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20" windowHeight="5010" tabRatio="906" firstSheet="16" activeTab="31"/>
  </bookViews>
  <sheets>
    <sheet name="HOW-TO GUIDE" sheetId="1" r:id="rId1"/>
    <sheet name="1st QTR (1)" sheetId="2" r:id="rId2"/>
    <sheet name="1st REV (1)" sheetId="3" r:id="rId3"/>
    <sheet name="1st QTR (2)" sheetId="4" r:id="rId4"/>
    <sheet name="1st REV (2)" sheetId="5" r:id="rId5"/>
    <sheet name="1st QTR (3)" sheetId="6" r:id="rId6"/>
    <sheet name="1st REV (3)" sheetId="7" r:id="rId7"/>
    <sheet name="1st QTR (4)" sheetId="8" r:id="rId8"/>
    <sheet name="1st REV (4)" sheetId="9" r:id="rId9"/>
    <sheet name="2nd QTR (1)" sheetId="10" r:id="rId10"/>
    <sheet name="2nd REV (1)" sheetId="11" r:id="rId11"/>
    <sheet name="2nd QTR (2)" sheetId="12" r:id="rId12"/>
    <sheet name="2nd REV (2)" sheetId="13" r:id="rId13"/>
    <sheet name="2nd QTR (3)" sheetId="14" r:id="rId14"/>
    <sheet name="2nd REV (3)" sheetId="15" r:id="rId15"/>
    <sheet name="2nd QTR (4)" sheetId="16" r:id="rId16"/>
    <sheet name="2nd REV (4)" sheetId="17" r:id="rId17"/>
    <sheet name="3rd QTR (1)" sheetId="18" r:id="rId18"/>
    <sheet name="3rd REV (1)" sheetId="19" r:id="rId19"/>
    <sheet name="3rd QTR (2)" sheetId="20" r:id="rId20"/>
    <sheet name="3rd REV (2)" sheetId="21" r:id="rId21"/>
    <sheet name="3rd QTR (3)" sheetId="22" r:id="rId22"/>
    <sheet name="3rd REV (3)" sheetId="23" r:id="rId23"/>
    <sheet name="3rd QTR (4)" sheetId="24" r:id="rId24"/>
    <sheet name="3rd REV (4)" sheetId="25" r:id="rId25"/>
    <sheet name="4th QTR (1)" sheetId="26" r:id="rId26"/>
    <sheet name="4th REV (1)" sheetId="27" r:id="rId27"/>
    <sheet name="4th QTR (2)" sheetId="28" r:id="rId28"/>
    <sheet name="4th REV (2)" sheetId="29" r:id="rId29"/>
    <sheet name="4th QTR (3)" sheetId="30" r:id="rId30"/>
    <sheet name="4th REV (3)" sheetId="31" r:id="rId31"/>
    <sheet name="4th QTR (4)" sheetId="32" r:id="rId32"/>
    <sheet name="4th REV (4)" sheetId="33" r:id="rId33"/>
  </sheets>
  <definedNames/>
  <calcPr fullCalcOnLoad="1"/>
</workbook>
</file>

<file path=xl/sharedStrings.xml><?xml version="1.0" encoding="utf-8"?>
<sst xmlns="http://schemas.openxmlformats.org/spreadsheetml/2006/main" count="1765" uniqueCount="97">
  <si>
    <t>$</t>
  </si>
  <si>
    <t>Name</t>
  </si>
  <si>
    <t>Month</t>
  </si>
  <si>
    <t>Totals</t>
  </si>
  <si>
    <t>RAIL LABOR LOCAL UNIT REPORT OF CREDITABLE SERVICE MONTHS AND COMPENSATION</t>
  </si>
  <si>
    <t>1. Name of National Organization</t>
  </si>
  <si>
    <t>2.</t>
  </si>
  <si>
    <t>See Instructions</t>
  </si>
  <si>
    <t>3. Payroll Report of Reporting Unit (Name and/or Number)</t>
  </si>
  <si>
    <t>4. RRB Unit No.</t>
  </si>
  <si>
    <t>5. For Month or Quarter Ending</t>
  </si>
  <si>
    <t>On Separate</t>
  </si>
  <si>
    <t>March</t>
  </si>
  <si>
    <t>Page</t>
  </si>
  <si>
    <t>COMPENSATION SHOULD NOT BE REPORTED IN EXCESS OF APPLICABLE MAXIMUMS</t>
  </si>
  <si>
    <t>Tier I Maximum $</t>
  </si>
  <si>
    <t>Tier II Maximum $</t>
  </si>
  <si>
    <t>6.</t>
  </si>
  <si>
    <t>7.</t>
  </si>
  <si>
    <t>8.</t>
  </si>
  <si>
    <t>9.</t>
  </si>
  <si>
    <t xml:space="preserve">     Tier I</t>
  </si>
  <si>
    <t>10.</t>
  </si>
  <si>
    <t>11.</t>
  </si>
  <si>
    <t>12.</t>
  </si>
  <si>
    <t>EMPLOYEE IDENTIFICATION</t>
  </si>
  <si>
    <t>Gross Earnings</t>
  </si>
  <si>
    <t>Employee</t>
  </si>
  <si>
    <t>Tier I</t>
  </si>
  <si>
    <t>Tier II</t>
  </si>
  <si>
    <t>of</t>
  </si>
  <si>
    <t>and Tier I</t>
  </si>
  <si>
    <t>Medicare Tax</t>
  </si>
  <si>
    <t>Retirement</t>
  </si>
  <si>
    <t>Employee Tax</t>
  </si>
  <si>
    <t>Earnings</t>
  </si>
  <si>
    <t>Quarter</t>
  </si>
  <si>
    <t>Medicare Earnings</t>
  </si>
  <si>
    <t>Withheld</t>
  </si>
  <si>
    <t>SSA Number</t>
  </si>
  <si>
    <t>CAUTION:  Railroad retirement (CT-1) taxes must be deposited in a Federal depository as directed by the Internal Revenue Service.  Please read Form CT-1 instructions for the proper depositing procedures.</t>
  </si>
  <si>
    <t>Name/Title</t>
  </si>
  <si>
    <t>Address</t>
  </si>
  <si>
    <t>Telephone Number</t>
  </si>
  <si>
    <t>Date Completed</t>
  </si>
  <si>
    <t>Date Received by</t>
  </si>
  <si>
    <t>NRO</t>
  </si>
  <si>
    <t>June</t>
  </si>
  <si>
    <t>September</t>
  </si>
  <si>
    <t>December</t>
  </si>
  <si>
    <t>FORM OE-1a TAX CALCULATION WORKSHEET</t>
  </si>
  <si>
    <t>A.</t>
  </si>
  <si>
    <t>B.</t>
  </si>
  <si>
    <t>C.</t>
  </si>
  <si>
    <t>D.</t>
  </si>
  <si>
    <t>E.</t>
  </si>
  <si>
    <t>F.</t>
  </si>
  <si>
    <t>G.</t>
  </si>
  <si>
    <t>CT-1 Railroad Retirement Tax Liability for period.</t>
  </si>
  <si>
    <t>PHOTOCOPY FOR YOUR RECORDS</t>
  </si>
  <si>
    <t>Column 7 Total</t>
  </si>
  <si>
    <t>Column 10 Total</t>
  </si>
  <si>
    <t>Column 8 Total</t>
  </si>
  <si>
    <t>Column 12 Total</t>
  </si>
  <si>
    <t>x</t>
  </si>
  <si>
    <t>Tier I Employer Tax Rate</t>
  </si>
  <si>
    <t>Medicare Tax Rate</t>
  </si>
  <si>
    <t>Tier II Employer Tax Rate</t>
  </si>
  <si>
    <t>CT-1 REFERENCES</t>
  </si>
  <si>
    <t>Column 11 Total</t>
  </si>
  <si>
    <t>Column 9 Total</t>
  </si>
  <si>
    <t>due to rounding of partial cents.</t>
  </si>
  <si>
    <t>Tier I Employer Tax</t>
  </si>
  <si>
    <t>Employer Medicare Tax</t>
  </si>
  <si>
    <t>Tier II Employer Tax</t>
  </si>
  <si>
    <t>Tier I Employee Tax</t>
  </si>
  <si>
    <t>Employee Medicare Tax</t>
  </si>
  <si>
    <t>Tier II Employee Tax</t>
  </si>
  <si>
    <t>Total Railroad Retirement Taxes</t>
  </si>
  <si>
    <t>Page 1</t>
  </si>
  <si>
    <t>Page 2</t>
  </si>
  <si>
    <t>200*</t>
  </si>
  <si>
    <t>Form OE-1a (01-02)</t>
  </si>
  <si>
    <t>Sum columns A through F.</t>
  </si>
  <si>
    <t>The amounts in Item A should equal Item D and amounts in Item B should equal Item E.  The items may differ a few cents</t>
  </si>
  <si>
    <t>TAX CALCULATION-I</t>
  </si>
  <si>
    <t>To be used for completing Form CT-1 and in determining tax liability when cumulative earnings exceed the Tier II maximum for any employee.</t>
  </si>
  <si>
    <t>The frequency of your tax deposits is NOT determined by the completion of Form OE-1a.  Deposits may be required more or less often.</t>
  </si>
  <si>
    <t>Page 3</t>
  </si>
  <si>
    <t>Page 4</t>
  </si>
  <si>
    <r>
      <rPr>
        <b/>
        <sz val="18"/>
        <color indexed="10"/>
        <rFont val="Times New Roman"/>
        <family val="1"/>
      </rPr>
      <t>WORKSHEET PROTECTION</t>
    </r>
    <r>
      <rPr>
        <sz val="18"/>
        <color indexed="10"/>
        <rFont val="Times New Roman"/>
        <family val="1"/>
      </rPr>
      <t xml:space="preserve">: This file is “protected" to preserve it's functionality, so never “unprotect” a page - if you accidentally erase a formula in just one cell, the entire form will be incorrect.  </t>
    </r>
    <r>
      <rPr>
        <u val="single"/>
        <sz val="18"/>
        <color indexed="10"/>
        <rFont val="Times New Roman"/>
        <family val="1"/>
      </rPr>
      <t>Note</t>
    </r>
    <r>
      <rPr>
        <sz val="18"/>
        <color indexed="10"/>
        <rFont val="Times New Roman"/>
        <family val="1"/>
      </rPr>
      <t>: you do have the ability to make formatting changes, such as reducing the font size or wrapping text.</t>
    </r>
  </si>
  <si>
    <r>
      <t xml:space="preserve">IF THERE'S A "0.00" IN A CELL, IT HAS A FORMULA IN IT AND </t>
    </r>
    <r>
      <rPr>
        <b/>
        <u val="single"/>
        <sz val="14"/>
        <rFont val="Times New Roman"/>
        <family val="1"/>
      </rPr>
      <t>YOU CAN'T ENTER DATA THERE</t>
    </r>
    <r>
      <rPr>
        <b/>
        <sz val="14"/>
        <rFont val="Times New Roman"/>
        <family val="1"/>
      </rPr>
      <t xml:space="preserve">.  </t>
    </r>
    <r>
      <rPr>
        <sz val="14"/>
        <rFont val="Times New Roman"/>
        <family val="1"/>
      </rPr>
      <t>Enter your lodge number (Item 3), the year (Item 5), and each officer's name, SSN, and gross wages for each quarter.  The RR taxes will compute automatically, each column will total automatically, and total RR tax for the quarter will automatically appear on the reverse.</t>
    </r>
  </si>
  <si>
    <r>
      <t>DO YOU HAVE THE CORRECT OE-1A FORMS?</t>
    </r>
    <r>
      <rPr>
        <sz val="14"/>
        <rFont val="Times New Roman"/>
        <family val="1"/>
      </rPr>
      <t xml:space="preserve">  There are two different Excel versions of the OE-1a forms – if your lodge pays salaries to more than 12 officers, choose the “Extended” version.</t>
    </r>
  </si>
  <si>
    <r>
      <t xml:space="preserve">ATTN: If your lodge withholds Social Security taxes from officers' salaries, do </t>
    </r>
    <r>
      <rPr>
        <u val="single"/>
        <sz val="18"/>
        <rFont val="Times New Roman"/>
        <family val="1"/>
      </rPr>
      <t>not</t>
    </r>
    <r>
      <rPr>
        <sz val="18"/>
        <rFont val="Times New Roman"/>
        <family val="1"/>
      </rPr>
      <t xml:space="preserve"> file this form!</t>
    </r>
  </si>
  <si>
    <t>Railroad Retirement tax rates may change every year so you must go to the website each January and download the forms for the new year.</t>
  </si>
  <si>
    <t>Transportation Communications Union/IAM</t>
  </si>
  <si>
    <r>
      <t xml:space="preserve">Line-by-line instructions and samples are in Section 7 of your </t>
    </r>
    <r>
      <rPr>
        <i/>
        <sz val="14"/>
        <rFont val="Times New Roman"/>
        <family val="1"/>
      </rPr>
      <t>FST’s Handbook</t>
    </r>
    <r>
      <rPr>
        <sz val="14"/>
        <rFont val="Times New Roman"/>
        <family val="1"/>
      </rPr>
      <t xml:space="preserve">.  If you have any questions, please contact the Grand Lodge Auditor assigned to your Lodge (see revised Section 2 of your </t>
    </r>
    <r>
      <rPr>
        <i/>
        <sz val="14"/>
        <rFont val="Times New Roman"/>
        <family val="1"/>
      </rPr>
      <t>FST's Handbook</t>
    </r>
    <r>
      <rPr>
        <sz val="14"/>
        <rFont val="Times New Roman"/>
        <family val="1"/>
      </rPr>
      <t>).</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</si>
</sst>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00000"/>
    <numFmt numFmtId="166" formatCode="&quot;$&quot;#,##0.00"/>
  </numFmts>
  <fonts count="61">
    <font>
      <sz val="12"/>
      <name val="Arial MT"/>
      <family val="0"/>
    </font>
    <font>
      <sz val="10"/>
      <name val="Arial"/>
      <family val="0"/>
    </font>
    <font>
      <sz val="12"/>
      <name val="Arial"/>
      <family val="2"/>
    </font>
    <font>
      <sz val="8"/>
      <name val="Arial"/>
      <family val="2"/>
    </font>
    <font>
      <sz val="14"/>
      <name val="Arial MT"/>
      <family val="0"/>
    </font>
    <font>
      <sz val="11"/>
      <name val="Arial MT"/>
      <family val="0"/>
    </font>
    <font>
      <sz val="9"/>
      <name val="Arial MT"/>
      <family val="0"/>
    </font>
    <font>
      <sz val="8"/>
      <name val="Arial MT"/>
      <family val="0"/>
    </font>
    <font>
      <sz val="10"/>
      <name val="Arial MT"/>
      <family val="0"/>
    </font>
    <font>
      <sz val="9"/>
      <name val="Arial"/>
      <family val="2"/>
    </font>
    <font>
      <i/>
      <sz val="9"/>
      <name val="Arial"/>
      <family val="2"/>
    </font>
    <font>
      <sz val="11"/>
      <name val="Arial"/>
      <family val="2"/>
    </font>
    <font>
      <sz val="9"/>
      <name val="Arial Narrow"/>
      <family val="2"/>
    </font>
    <font>
      <u val="single"/>
      <sz val="10.45"/>
      <color indexed="36"/>
      <name val="Arial MT"/>
      <family val="0"/>
    </font>
    <font>
      <u val="single"/>
      <sz val="10.45"/>
      <color indexed="12"/>
      <name val="Arial MT"/>
      <family val="0"/>
    </font>
    <font>
      <b/>
      <sz val="18"/>
      <color indexed="10"/>
      <name val="Times New Roman"/>
      <family val="1"/>
    </font>
    <font>
      <sz val="18"/>
      <color indexed="10"/>
      <name val="Times New Roman"/>
      <family val="1"/>
    </font>
    <font>
      <u val="single"/>
      <sz val="18"/>
      <color indexed="10"/>
      <name val="Times New Roman"/>
      <family val="1"/>
    </font>
    <font>
      <sz val="12"/>
      <name val="Times New Roman"/>
      <family val="1"/>
    </font>
    <font>
      <b/>
      <sz val="14"/>
      <name val="Times New Roman"/>
      <family val="1"/>
    </font>
    <font>
      <b/>
      <u val="single"/>
      <sz val="14"/>
      <name val="Times New Roman"/>
      <family val="1"/>
    </font>
    <font>
      <sz val="14"/>
      <name val="Times New Roman"/>
      <family val="1"/>
    </font>
    <font>
      <sz val="14"/>
      <color indexed="10"/>
      <name val="Times New Roman"/>
      <family val="1"/>
    </font>
    <font>
      <i/>
      <sz val="14"/>
      <name val="Times New Roman"/>
      <family val="1"/>
    </font>
    <font>
      <sz val="18"/>
      <name val="Times New Roman"/>
      <family val="1"/>
    </font>
    <font>
      <u val="single"/>
      <sz val="1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double"/>
      <bottom>
        <color indexed="63"/>
      </bottom>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style="double"/>
    </border>
    <border>
      <left>
        <color indexed="63"/>
      </left>
      <right>
        <color indexed="63"/>
      </right>
      <top style="double"/>
      <bottom>
        <color indexed="63"/>
      </bottom>
    </border>
    <border>
      <left style="thin"/>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style="medium"/>
      <bottom style="thin"/>
    </border>
    <border>
      <left>
        <color indexed="63"/>
      </left>
      <right style="thin"/>
      <top style="medium"/>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13"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4"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00">
    <xf numFmtId="0" fontId="0" fillId="0" borderId="0" xfId="0" applyAlignment="1">
      <alignment/>
    </xf>
    <xf numFmtId="0" fontId="0" fillId="0" borderId="0" xfId="0" applyAlignment="1" applyProtection="1">
      <alignment/>
      <protection/>
    </xf>
    <xf numFmtId="0" fontId="0" fillId="0" borderId="0" xfId="0" applyBorder="1" applyAlignment="1" applyProtection="1">
      <alignment/>
      <protection/>
    </xf>
    <xf numFmtId="0" fontId="9" fillId="0" borderId="10" xfId="57" applyFont="1" applyBorder="1" applyAlignment="1" applyProtection="1">
      <alignment horizontal="centerContinuous"/>
      <protection/>
    </xf>
    <xf numFmtId="0" fontId="9" fillId="0" borderId="11" xfId="57" applyFont="1" applyBorder="1" applyAlignment="1" applyProtection="1">
      <alignment horizontal="centerContinuous"/>
      <protection/>
    </xf>
    <xf numFmtId="0" fontId="3" fillId="0" borderId="11" xfId="57" applyFont="1" applyBorder="1" applyAlignment="1" applyProtection="1">
      <alignment horizontal="centerContinuous"/>
      <protection/>
    </xf>
    <xf numFmtId="0" fontId="3" fillId="0" borderId="12" xfId="57" applyFont="1" applyBorder="1" applyAlignment="1" applyProtection="1">
      <alignment horizontal="centerContinuous"/>
      <protection/>
    </xf>
    <xf numFmtId="0" fontId="1" fillId="0" borderId="0" xfId="57" applyProtection="1">
      <alignment/>
      <protection/>
    </xf>
    <xf numFmtId="0" fontId="3" fillId="0" borderId="10" xfId="57" applyFont="1" applyBorder="1" applyAlignment="1" applyProtection="1">
      <alignment horizontal="left" vertical="top"/>
      <protection/>
    </xf>
    <xf numFmtId="0" fontId="3" fillId="0" borderId="11" xfId="57" applyFont="1" applyBorder="1" applyAlignment="1" applyProtection="1">
      <alignment horizontal="left" vertical="top"/>
      <protection/>
    </xf>
    <xf numFmtId="0" fontId="3" fillId="0" borderId="10" xfId="57" applyFont="1" applyBorder="1" applyAlignment="1" applyProtection="1" quotePrefix="1">
      <alignment horizontal="centerContinuous" vertical="top"/>
      <protection/>
    </xf>
    <xf numFmtId="0" fontId="3" fillId="0" borderId="13" xfId="57" applyFont="1" applyBorder="1" applyAlignment="1" applyProtection="1">
      <alignment horizontal="left" vertical="top"/>
      <protection/>
    </xf>
    <xf numFmtId="0" fontId="3" fillId="0" borderId="14" xfId="57" applyFont="1" applyBorder="1" applyAlignment="1" applyProtection="1">
      <alignment horizontal="left" vertical="top"/>
      <protection/>
    </xf>
    <xf numFmtId="0" fontId="1" fillId="0" borderId="14" xfId="57" applyBorder="1" applyAlignment="1" applyProtection="1">
      <alignment/>
      <protection/>
    </xf>
    <xf numFmtId="0" fontId="0" fillId="0" borderId="14" xfId="0" applyBorder="1" applyAlignment="1" applyProtection="1">
      <alignment horizontal="center"/>
      <protection/>
    </xf>
    <xf numFmtId="0" fontId="0" fillId="0" borderId="15" xfId="0" applyBorder="1" applyAlignment="1" applyProtection="1">
      <alignment/>
      <protection/>
    </xf>
    <xf numFmtId="0" fontId="3" fillId="0" borderId="13" xfId="57" applyFont="1" applyBorder="1" applyAlignment="1" applyProtection="1" quotePrefix="1">
      <alignment horizontal="left" vertical="top"/>
      <protection/>
    </xf>
    <xf numFmtId="0" fontId="1" fillId="0" borderId="16" xfId="57" applyBorder="1" applyAlignment="1" applyProtection="1">
      <alignment/>
      <protection/>
    </xf>
    <xf numFmtId="0" fontId="1" fillId="0" borderId="17" xfId="57" applyBorder="1" applyAlignment="1" applyProtection="1">
      <alignment/>
      <protection/>
    </xf>
    <xf numFmtId="0" fontId="0" fillId="0" borderId="18" xfId="0" applyBorder="1" applyAlignment="1" applyProtection="1">
      <alignment/>
      <protection/>
    </xf>
    <xf numFmtId="0" fontId="3" fillId="0" borderId="19" xfId="57" applyFont="1" applyBorder="1" applyAlignment="1" applyProtection="1">
      <alignment/>
      <protection/>
    </xf>
    <xf numFmtId="0" fontId="3" fillId="0" borderId="19" xfId="57" applyFont="1" applyBorder="1" applyAlignment="1" applyProtection="1">
      <alignment horizontal="left"/>
      <protection/>
    </xf>
    <xf numFmtId="0" fontId="3" fillId="0" borderId="20" xfId="57" applyFont="1" applyBorder="1" applyAlignment="1" applyProtection="1">
      <alignment horizontal="center"/>
      <protection/>
    </xf>
    <xf numFmtId="0" fontId="3" fillId="0" borderId="20" xfId="57" applyFont="1" applyBorder="1" applyAlignment="1" applyProtection="1" quotePrefix="1">
      <alignment horizontal="left"/>
      <protection/>
    </xf>
    <xf numFmtId="0" fontId="3" fillId="0" borderId="13" xfId="57" applyFont="1" applyBorder="1" applyAlignment="1" applyProtection="1" quotePrefix="1">
      <alignment horizontal="left"/>
      <protection/>
    </xf>
    <xf numFmtId="0" fontId="3" fillId="0" borderId="15" xfId="57" applyFont="1" applyBorder="1" applyAlignment="1" applyProtection="1">
      <alignment horizontal="left"/>
      <protection/>
    </xf>
    <xf numFmtId="0" fontId="3" fillId="0" borderId="15" xfId="57" applyFont="1" applyBorder="1" applyAlignment="1" applyProtection="1" quotePrefix="1">
      <alignment horizontal="left"/>
      <protection/>
    </xf>
    <xf numFmtId="0" fontId="3" fillId="0" borderId="21" xfId="57" applyFont="1" applyBorder="1" applyAlignment="1" applyProtection="1">
      <alignment horizontal="center"/>
      <protection/>
    </xf>
    <xf numFmtId="0" fontId="3" fillId="0" borderId="22" xfId="57" applyFont="1" applyBorder="1" applyAlignment="1" applyProtection="1">
      <alignment horizontal="center"/>
      <protection/>
    </xf>
    <xf numFmtId="0" fontId="3" fillId="0" borderId="23" xfId="57" applyFont="1" applyBorder="1" applyAlignment="1" applyProtection="1">
      <alignment horizontal="center" vertical="top" wrapText="1"/>
      <protection/>
    </xf>
    <xf numFmtId="0" fontId="3" fillId="0" borderId="23" xfId="57" applyFont="1" applyBorder="1" applyAlignment="1" applyProtection="1">
      <alignment horizontal="center" vertical="top"/>
      <protection/>
    </xf>
    <xf numFmtId="0" fontId="3" fillId="0" borderId="24" xfId="57" applyFont="1" applyBorder="1" applyAlignment="1" applyProtection="1">
      <alignment horizontal="center" vertical="top"/>
      <protection/>
    </xf>
    <xf numFmtId="0" fontId="3" fillId="0" borderId="25" xfId="57" applyFont="1" applyBorder="1" applyProtection="1">
      <alignment/>
      <protection/>
    </xf>
    <xf numFmtId="0" fontId="3" fillId="0" borderId="26" xfId="57" applyFont="1" applyBorder="1" applyAlignment="1" applyProtection="1">
      <alignment horizontal="center"/>
      <protection/>
    </xf>
    <xf numFmtId="4" fontId="1" fillId="0" borderId="26" xfId="57" applyNumberFormat="1" applyFont="1" applyBorder="1" applyProtection="1">
      <alignment/>
      <protection/>
    </xf>
    <xf numFmtId="0" fontId="3" fillId="0" borderId="25" xfId="57" applyFont="1" applyBorder="1" applyAlignment="1" applyProtection="1">
      <alignment vertical="top"/>
      <protection/>
    </xf>
    <xf numFmtId="0" fontId="3" fillId="0" borderId="27" xfId="57" applyFont="1" applyBorder="1" applyProtection="1">
      <alignment/>
      <protection/>
    </xf>
    <xf numFmtId="0" fontId="3" fillId="0" borderId="28" xfId="57" applyFont="1" applyBorder="1" applyAlignment="1" applyProtection="1">
      <alignment horizontal="center"/>
      <protection/>
    </xf>
    <xf numFmtId="4" fontId="1" fillId="0" borderId="28" xfId="57" applyNumberFormat="1" applyFont="1" applyBorder="1" applyProtection="1">
      <alignment/>
      <protection/>
    </xf>
    <xf numFmtId="0" fontId="3" fillId="0" borderId="28" xfId="57" applyFont="1" applyBorder="1" applyProtection="1">
      <alignment/>
      <protection/>
    </xf>
    <xf numFmtId="0" fontId="12" fillId="0" borderId="13" xfId="57" applyFont="1" applyBorder="1" applyAlignment="1" applyProtection="1">
      <alignment/>
      <protection/>
    </xf>
    <xf numFmtId="0" fontId="12" fillId="0" borderId="14" xfId="57" applyFont="1" applyBorder="1" applyAlignment="1" applyProtection="1">
      <alignment/>
      <protection/>
    </xf>
    <xf numFmtId="0" fontId="3" fillId="0" borderId="14" xfId="57" applyFont="1" applyBorder="1" applyAlignment="1" applyProtection="1">
      <alignment/>
      <protection/>
    </xf>
    <xf numFmtId="0" fontId="3" fillId="0" borderId="15" xfId="57" applyFont="1" applyBorder="1" applyAlignment="1" applyProtection="1">
      <alignment/>
      <protection/>
    </xf>
    <xf numFmtId="0" fontId="12" fillId="0" borderId="25" xfId="57" applyFont="1" applyBorder="1" applyAlignment="1" applyProtection="1">
      <alignment vertical="top"/>
      <protection/>
    </xf>
    <xf numFmtId="0" fontId="12" fillId="0" borderId="0" xfId="57" applyFont="1" applyBorder="1" applyAlignment="1" applyProtection="1">
      <alignment vertical="top"/>
      <protection/>
    </xf>
    <xf numFmtId="0" fontId="3" fillId="0" borderId="0" xfId="57" applyFont="1" applyBorder="1" applyProtection="1">
      <alignment/>
      <protection/>
    </xf>
    <xf numFmtId="0" fontId="3" fillId="0" borderId="29" xfId="57" applyFont="1" applyBorder="1" applyProtection="1">
      <alignment/>
      <protection/>
    </xf>
    <xf numFmtId="0" fontId="3" fillId="0" borderId="22" xfId="57" applyFont="1" applyBorder="1" applyProtection="1">
      <alignment/>
      <protection/>
    </xf>
    <xf numFmtId="0" fontId="3" fillId="0" borderId="13" xfId="57" applyFont="1" applyBorder="1" applyProtection="1">
      <alignment/>
      <protection/>
    </xf>
    <xf numFmtId="0" fontId="3" fillId="0" borderId="14" xfId="57" applyFont="1" applyBorder="1" applyProtection="1">
      <alignment/>
      <protection/>
    </xf>
    <xf numFmtId="0" fontId="3" fillId="0" borderId="15" xfId="57" applyFont="1" applyBorder="1" applyProtection="1">
      <alignment/>
      <protection/>
    </xf>
    <xf numFmtId="0" fontId="1" fillId="0" borderId="0" xfId="57" applyBorder="1" applyProtection="1">
      <alignment/>
      <protection/>
    </xf>
    <xf numFmtId="0" fontId="3" fillId="0" borderId="20" xfId="57" applyFont="1" applyBorder="1" applyProtection="1">
      <alignment/>
      <protection/>
    </xf>
    <xf numFmtId="0" fontId="3" fillId="0" borderId="21" xfId="57" applyFont="1" applyBorder="1" applyAlignment="1" applyProtection="1">
      <alignment vertical="top"/>
      <protection/>
    </xf>
    <xf numFmtId="0" fontId="3" fillId="0" borderId="23" xfId="57" applyFont="1" applyBorder="1" applyProtection="1">
      <alignment/>
      <protection/>
    </xf>
    <xf numFmtId="0" fontId="9" fillId="0" borderId="17" xfId="57" applyFont="1" applyBorder="1" applyProtection="1">
      <alignment/>
      <protection locked="0"/>
    </xf>
    <xf numFmtId="0" fontId="1" fillId="0" borderId="0" xfId="57" applyFont="1" applyBorder="1" applyAlignment="1" applyProtection="1">
      <alignment horizontal="center" vertical="top"/>
      <protection locked="0"/>
    </xf>
    <xf numFmtId="0" fontId="3" fillId="0" borderId="30" xfId="57" applyFont="1" applyBorder="1" applyProtection="1">
      <alignment/>
      <protection locked="0"/>
    </xf>
    <xf numFmtId="0" fontId="3" fillId="0" borderId="29" xfId="57" applyFont="1" applyBorder="1" applyProtection="1">
      <alignment/>
      <protection locked="0"/>
    </xf>
    <xf numFmtId="0" fontId="3" fillId="0" borderId="25" xfId="57" applyFont="1" applyBorder="1" applyProtection="1">
      <alignment/>
      <protection locked="0"/>
    </xf>
    <xf numFmtId="0" fontId="5" fillId="0" borderId="14"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0" fillId="0" borderId="30" xfId="0" applyBorder="1" applyAlignment="1" applyProtection="1">
      <alignment horizontal="center" vertical="center"/>
      <protection/>
    </xf>
    <xf numFmtId="0" fontId="6" fillId="0" borderId="13" xfId="0" applyFont="1" applyBorder="1" applyAlignment="1" applyProtection="1">
      <alignment horizontal="center"/>
      <protection/>
    </xf>
    <xf numFmtId="4" fontId="0" fillId="0" borderId="11" xfId="0" applyNumberFormat="1" applyBorder="1" applyAlignment="1" applyProtection="1">
      <alignment horizontal="center"/>
      <protection/>
    </xf>
    <xf numFmtId="0" fontId="0" fillId="0" borderId="14" xfId="0" applyBorder="1" applyAlignment="1" applyProtection="1">
      <alignment/>
      <protection/>
    </xf>
    <xf numFmtId="0" fontId="6" fillId="0" borderId="13" xfId="0" applyFont="1" applyBorder="1" applyAlignment="1" applyProtection="1">
      <alignment horizontal="center" vertical="center"/>
      <protection/>
    </xf>
    <xf numFmtId="4" fontId="4" fillId="0" borderId="14" xfId="0" applyNumberFormat="1" applyFont="1" applyBorder="1" applyAlignment="1" applyProtection="1">
      <alignment vertical="center"/>
      <protection/>
    </xf>
    <xf numFmtId="4" fontId="0" fillId="0" borderId="14" xfId="0" applyNumberFormat="1" applyBorder="1" applyAlignment="1" applyProtection="1">
      <alignment vertical="center"/>
      <protection/>
    </xf>
    <xf numFmtId="0" fontId="0" fillId="0" borderId="13" xfId="0" applyBorder="1" applyAlignment="1" applyProtection="1">
      <alignment vertical="center"/>
      <protection/>
    </xf>
    <xf numFmtId="0" fontId="6" fillId="0" borderId="15" xfId="0" applyFont="1" applyBorder="1" applyAlignment="1" applyProtection="1">
      <alignment vertical="center"/>
      <protection/>
    </xf>
    <xf numFmtId="0" fontId="0" fillId="0" borderId="25" xfId="0" applyBorder="1" applyAlignment="1" applyProtection="1">
      <alignment horizontal="center"/>
      <protection/>
    </xf>
    <xf numFmtId="0" fontId="6" fillId="0" borderId="0" xfId="0" applyFont="1" applyBorder="1" applyAlignment="1" applyProtection="1">
      <alignment vertical="top"/>
      <protection/>
    </xf>
    <xf numFmtId="4" fontId="0" fillId="0" borderId="0" xfId="0" applyNumberFormat="1" applyBorder="1" applyAlignment="1" applyProtection="1">
      <alignment vertical="center"/>
      <protection/>
    </xf>
    <xf numFmtId="0" fontId="0" fillId="0" borderId="25" xfId="0" applyBorder="1" applyAlignment="1" applyProtection="1">
      <alignment vertical="center"/>
      <protection/>
    </xf>
    <xf numFmtId="0" fontId="6" fillId="0" borderId="14" xfId="0" applyFont="1" applyBorder="1" applyAlignment="1" applyProtection="1">
      <alignment vertical="center"/>
      <protection/>
    </xf>
    <xf numFmtId="0" fontId="0" fillId="0" borderId="13" xfId="0" applyBorder="1" applyAlignment="1" applyProtection="1">
      <alignment/>
      <protection/>
    </xf>
    <xf numFmtId="0" fontId="6" fillId="0" borderId="10" xfId="0" applyFont="1" applyBorder="1" applyAlignment="1" applyProtection="1">
      <alignment horizontal="center" vertical="center"/>
      <protection/>
    </xf>
    <xf numFmtId="0" fontId="6" fillId="0" borderId="11" xfId="0" applyFont="1" applyBorder="1" applyAlignment="1" applyProtection="1">
      <alignment vertical="center"/>
      <protection/>
    </xf>
    <xf numFmtId="0" fontId="0" fillId="0" borderId="11" xfId="0" applyBorder="1" applyAlignment="1" applyProtection="1">
      <alignment/>
      <protection/>
    </xf>
    <xf numFmtId="0" fontId="0" fillId="0" borderId="11" xfId="0" applyBorder="1" applyAlignment="1" applyProtection="1">
      <alignment horizontal="center"/>
      <protection/>
    </xf>
    <xf numFmtId="4" fontId="4" fillId="0" borderId="11" xfId="0" applyNumberFormat="1" applyFont="1" applyBorder="1" applyAlignment="1" applyProtection="1">
      <alignment vertical="center"/>
      <protection/>
    </xf>
    <xf numFmtId="4" fontId="0" fillId="0" borderId="11" xfId="0" applyNumberFormat="1" applyBorder="1" applyAlignment="1" applyProtection="1">
      <alignment vertical="center"/>
      <protection/>
    </xf>
    <xf numFmtId="0" fontId="0" fillId="0" borderId="10" xfId="0" applyBorder="1" applyAlignment="1" applyProtection="1">
      <alignment/>
      <protection/>
    </xf>
    <xf numFmtId="0" fontId="6" fillId="0" borderId="12" xfId="0" applyFont="1" applyBorder="1" applyAlignment="1" applyProtection="1">
      <alignment vertical="center"/>
      <protection/>
    </xf>
    <xf numFmtId="0" fontId="6" fillId="0" borderId="14" xfId="0" applyFont="1" applyBorder="1" applyAlignment="1" applyProtection="1">
      <alignment/>
      <protection/>
    </xf>
    <xf numFmtId="0" fontId="0" fillId="0" borderId="13" xfId="0" applyBorder="1" applyAlignment="1" applyProtection="1">
      <alignment horizontal="center" vertical="center"/>
      <protection/>
    </xf>
    <xf numFmtId="0" fontId="0" fillId="0" borderId="30" xfId="0" applyBorder="1" applyAlignment="1" applyProtection="1">
      <alignment/>
      <protection/>
    </xf>
    <xf numFmtId="0" fontId="6" fillId="0" borderId="29" xfId="0" applyFont="1" applyBorder="1" applyAlignment="1" applyProtection="1">
      <alignment vertical="top"/>
      <protection/>
    </xf>
    <xf numFmtId="0" fontId="0" fillId="0" borderId="29" xfId="0" applyBorder="1" applyAlignment="1" applyProtection="1">
      <alignment/>
      <protection/>
    </xf>
    <xf numFmtId="4" fontId="0" fillId="0" borderId="29" xfId="0" applyNumberFormat="1" applyBorder="1" applyAlignment="1" applyProtection="1">
      <alignment vertical="center"/>
      <protection/>
    </xf>
    <xf numFmtId="0" fontId="0" fillId="0" borderId="0" xfId="0" applyBorder="1" applyAlignment="1" applyProtection="1">
      <alignment horizontal="centerContinuous"/>
      <protection/>
    </xf>
    <xf numFmtId="0" fontId="7" fillId="0" borderId="0" xfId="0" applyFont="1" applyAlignment="1" applyProtection="1">
      <alignment horizontal="right"/>
      <protection/>
    </xf>
    <xf numFmtId="10" fontId="0" fillId="0" borderId="11" xfId="60" applyNumberFormat="1" applyFont="1" applyBorder="1" applyAlignment="1" applyProtection="1">
      <alignment horizontal="center"/>
      <protection locked="0"/>
    </xf>
    <xf numFmtId="10" fontId="0" fillId="0" borderId="11" xfId="0" applyNumberFormat="1" applyBorder="1" applyAlignment="1" applyProtection="1">
      <alignment horizontal="center"/>
      <protection locked="0"/>
    </xf>
    <xf numFmtId="10" fontId="0" fillId="0" borderId="11" xfId="60" applyNumberFormat="1" applyFont="1" applyBorder="1" applyAlignment="1" applyProtection="1">
      <alignment horizontal="center"/>
      <protection locked="0"/>
    </xf>
    <xf numFmtId="4" fontId="1" fillId="0" borderId="31" xfId="57" applyNumberFormat="1" applyFont="1" applyBorder="1" applyProtection="1">
      <alignment/>
      <protection/>
    </xf>
    <xf numFmtId="0" fontId="1" fillId="0" borderId="0" xfId="57" applyFont="1" applyBorder="1" applyProtection="1">
      <alignment/>
      <protection locked="0"/>
    </xf>
    <xf numFmtId="0" fontId="1" fillId="0" borderId="32" xfId="57" applyFont="1" applyBorder="1" applyProtection="1">
      <alignment/>
      <protection locked="0"/>
    </xf>
    <xf numFmtId="4" fontId="1" fillId="0" borderId="26" xfId="57" applyNumberFormat="1" applyFont="1" applyBorder="1" applyProtection="1">
      <alignment/>
      <protection locked="0"/>
    </xf>
    <xf numFmtId="4" fontId="1" fillId="0" borderId="20" xfId="57" applyNumberFormat="1" applyFont="1" applyBorder="1" applyProtection="1">
      <alignment/>
      <protection locked="0"/>
    </xf>
    <xf numFmtId="4" fontId="1" fillId="0" borderId="28" xfId="57" applyNumberFormat="1" applyFont="1" applyBorder="1" applyProtection="1">
      <alignment/>
      <protection locked="0"/>
    </xf>
    <xf numFmtId="0" fontId="18" fillId="0" borderId="0" xfId="0" applyFont="1" applyAlignment="1" applyProtection="1">
      <alignment horizontal="justify"/>
      <protection/>
    </xf>
    <xf numFmtId="0" fontId="19" fillId="0" borderId="0" xfId="0" applyFont="1" applyAlignment="1" applyProtection="1">
      <alignment horizontal="justify"/>
      <protection/>
    </xf>
    <xf numFmtId="0" fontId="21" fillId="0" borderId="0" xfId="0" applyFont="1" applyAlignment="1" applyProtection="1">
      <alignment horizontal="justify"/>
      <protection/>
    </xf>
    <xf numFmtId="0" fontId="60" fillId="0" borderId="0" xfId="0" applyFont="1" applyAlignment="1" applyProtection="1">
      <alignment horizontal="justify"/>
      <protection/>
    </xf>
    <xf numFmtId="0" fontId="16" fillId="0" borderId="0" xfId="0" applyFont="1" applyAlignment="1" applyProtection="1">
      <alignment horizontal="justify"/>
      <protection/>
    </xf>
    <xf numFmtId="0" fontId="22" fillId="0" borderId="0" xfId="0" applyFont="1" applyAlignment="1" applyProtection="1">
      <alignment horizontal="justify"/>
      <protection/>
    </xf>
    <xf numFmtId="0" fontId="24" fillId="0" borderId="0" xfId="0" applyFont="1" applyAlignment="1" applyProtection="1">
      <alignment horizontal="justify"/>
      <protection/>
    </xf>
    <xf numFmtId="10" fontId="3" fillId="0" borderId="21" xfId="57" applyNumberFormat="1" applyFont="1" applyBorder="1" applyAlignment="1" applyProtection="1">
      <alignment horizontal="center"/>
      <protection/>
    </xf>
    <xf numFmtId="0" fontId="0" fillId="0" borderId="14" xfId="0" applyBorder="1" applyAlignment="1" applyProtection="1">
      <alignment horizontal="center"/>
      <protection locked="0"/>
    </xf>
    <xf numFmtId="0" fontId="0" fillId="0" borderId="17" xfId="0" applyBorder="1" applyAlignment="1" applyProtection="1">
      <alignment horizontal="center"/>
      <protection locked="0"/>
    </xf>
    <xf numFmtId="14" fontId="1" fillId="0" borderId="25" xfId="57" applyNumberFormat="1" applyFont="1" applyBorder="1" applyAlignment="1" applyProtection="1">
      <alignment horizontal="center"/>
      <protection locked="0"/>
    </xf>
    <xf numFmtId="0" fontId="1" fillId="0" borderId="22" xfId="57" applyFont="1" applyBorder="1" applyAlignment="1" applyProtection="1">
      <alignment horizontal="center"/>
      <protection locked="0"/>
    </xf>
    <xf numFmtId="0" fontId="1" fillId="0" borderId="30" xfId="57" applyFont="1" applyBorder="1" applyAlignment="1" applyProtection="1">
      <alignment horizontal="center"/>
      <protection locked="0"/>
    </xf>
    <xf numFmtId="0" fontId="1" fillId="0" borderId="24" xfId="57" applyFont="1" applyBorder="1" applyAlignment="1" applyProtection="1">
      <alignment horizontal="center"/>
      <protection locked="0"/>
    </xf>
    <xf numFmtId="0" fontId="1" fillId="0" borderId="30" xfId="57" applyFont="1" applyBorder="1" applyAlignment="1" applyProtection="1">
      <alignment horizontal="center" vertical="top"/>
      <protection locked="0"/>
    </xf>
    <xf numFmtId="0" fontId="1" fillId="0" borderId="29" xfId="57" applyFont="1" applyBorder="1" applyAlignment="1" applyProtection="1">
      <alignment horizontal="center" vertical="top"/>
      <protection locked="0"/>
    </xf>
    <xf numFmtId="0" fontId="1" fillId="0" borderId="24" xfId="57" applyFont="1" applyBorder="1" applyAlignment="1" applyProtection="1">
      <alignment horizontal="center" vertical="top"/>
      <protection locked="0"/>
    </xf>
    <xf numFmtId="0" fontId="1" fillId="0" borderId="29" xfId="57" applyFont="1" applyBorder="1" applyAlignment="1" applyProtection="1">
      <alignment vertical="top"/>
      <protection locked="0"/>
    </xf>
    <xf numFmtId="0" fontId="1" fillId="0" borderId="24" xfId="57" applyFont="1" applyBorder="1" applyAlignment="1" applyProtection="1">
      <alignment vertical="top"/>
      <protection locked="0"/>
    </xf>
    <xf numFmtId="4" fontId="1" fillId="0" borderId="20" xfId="57" applyNumberFormat="1" applyFont="1" applyBorder="1" applyAlignment="1" applyProtection="1">
      <alignment/>
      <protection/>
    </xf>
    <xf numFmtId="4" fontId="1" fillId="0" borderId="28" xfId="57" applyNumberFormat="1" applyFont="1" applyBorder="1" applyAlignment="1" applyProtection="1">
      <alignment/>
      <protection/>
    </xf>
    <xf numFmtId="4" fontId="1" fillId="0" borderId="26" xfId="57" applyNumberFormat="1" applyFont="1" applyBorder="1" applyAlignment="1" applyProtection="1">
      <alignment/>
      <protection/>
    </xf>
    <xf numFmtId="0" fontId="1" fillId="0" borderId="25" xfId="57" applyFont="1" applyBorder="1" applyAlignment="1" applyProtection="1">
      <alignment horizontal="center"/>
      <protection locked="0"/>
    </xf>
    <xf numFmtId="0" fontId="1" fillId="0" borderId="0" xfId="57" applyFont="1" applyAlignment="1" applyProtection="1">
      <alignment horizontal="center"/>
      <protection locked="0"/>
    </xf>
    <xf numFmtId="4" fontId="1" fillId="0" borderId="10" xfId="57" applyNumberFormat="1" applyFont="1" applyBorder="1" applyAlignment="1" applyProtection="1">
      <alignment/>
      <protection/>
    </xf>
    <xf numFmtId="0" fontId="0" fillId="0" borderId="12" xfId="0" applyBorder="1" applyAlignment="1" applyProtection="1">
      <alignment/>
      <protection/>
    </xf>
    <xf numFmtId="0" fontId="1" fillId="0" borderId="0" xfId="57" applyFont="1" applyAlignment="1" applyProtection="1">
      <alignment/>
      <protection locked="0"/>
    </xf>
    <xf numFmtId="0" fontId="1" fillId="0" borderId="22" xfId="57" applyFont="1" applyBorder="1" applyAlignment="1" applyProtection="1">
      <alignment/>
      <protection locked="0"/>
    </xf>
    <xf numFmtId="4" fontId="1" fillId="0" borderId="33" xfId="57" applyNumberFormat="1" applyFont="1" applyBorder="1" applyAlignment="1" applyProtection="1">
      <alignment/>
      <protection/>
    </xf>
    <xf numFmtId="4" fontId="1" fillId="0" borderId="34" xfId="57" applyNumberFormat="1" applyFont="1" applyBorder="1" applyAlignment="1" applyProtection="1">
      <alignment/>
      <protection/>
    </xf>
    <xf numFmtId="0" fontId="3" fillId="33" borderId="35" xfId="57" applyFont="1" applyFill="1" applyBorder="1" applyAlignment="1" applyProtection="1">
      <alignment/>
      <protection/>
    </xf>
    <xf numFmtId="0" fontId="1" fillId="33" borderId="36" xfId="57" applyFill="1" applyBorder="1" applyAlignment="1" applyProtection="1">
      <alignment/>
      <protection/>
    </xf>
    <xf numFmtId="4" fontId="1" fillId="0" borderId="12" xfId="57" applyNumberFormat="1" applyFont="1" applyBorder="1" applyAlignment="1" applyProtection="1">
      <alignment/>
      <protection/>
    </xf>
    <xf numFmtId="4" fontId="1" fillId="0" borderId="13" xfId="57" applyNumberFormat="1" applyFont="1" applyBorder="1" applyAlignment="1" applyProtection="1">
      <alignment/>
      <protection/>
    </xf>
    <xf numFmtId="0" fontId="0" fillId="0" borderId="15" xfId="0" applyBorder="1" applyAlignment="1" applyProtection="1">
      <alignment/>
      <protection/>
    </xf>
    <xf numFmtId="4" fontId="1" fillId="0" borderId="35" xfId="57" applyNumberFormat="1" applyFont="1" applyBorder="1" applyAlignment="1" applyProtection="1">
      <alignment/>
      <protection/>
    </xf>
    <xf numFmtId="0" fontId="0" fillId="0" borderId="36" xfId="0" applyBorder="1" applyAlignment="1" applyProtection="1">
      <alignment/>
      <protection/>
    </xf>
    <xf numFmtId="4" fontId="1" fillId="0" borderId="36" xfId="57" applyNumberFormat="1" applyFont="1" applyBorder="1" applyAlignment="1" applyProtection="1">
      <alignment/>
      <protection/>
    </xf>
    <xf numFmtId="0" fontId="3" fillId="0" borderId="25" xfId="57" applyFont="1" applyBorder="1" applyAlignment="1" applyProtection="1" quotePrefix="1">
      <alignment vertical="center"/>
      <protection locked="0"/>
    </xf>
    <xf numFmtId="0" fontId="1" fillId="0" borderId="0" xfId="57" applyBorder="1" applyAlignment="1" applyProtection="1">
      <alignment vertical="center"/>
      <protection locked="0"/>
    </xf>
    <xf numFmtId="0" fontId="3" fillId="0" borderId="23" xfId="57" applyFont="1" applyBorder="1" applyAlignment="1" applyProtection="1">
      <alignment horizontal="center" vertical="top"/>
      <protection/>
    </xf>
    <xf numFmtId="0" fontId="1" fillId="0" borderId="23" xfId="57" applyBorder="1" applyAlignment="1" applyProtection="1">
      <alignment vertical="top"/>
      <protection/>
    </xf>
    <xf numFmtId="0" fontId="3" fillId="0" borderId="13" xfId="57" applyFont="1" applyBorder="1" applyAlignment="1" applyProtection="1" quotePrefix="1">
      <alignment horizontal="left" vertical="top"/>
      <protection/>
    </xf>
    <xf numFmtId="0" fontId="1" fillId="0" borderId="15" xfId="57" applyBorder="1" applyAlignment="1" applyProtection="1">
      <alignment horizontal="left" vertical="top"/>
      <protection/>
    </xf>
    <xf numFmtId="0" fontId="3" fillId="0" borderId="30" xfId="57" applyFont="1" applyBorder="1" applyAlignment="1" applyProtection="1">
      <alignment horizontal="center" vertical="top"/>
      <protection/>
    </xf>
    <xf numFmtId="0" fontId="1" fillId="0" borderId="24" xfId="57" applyBorder="1" applyAlignment="1" applyProtection="1">
      <alignment horizontal="center" vertical="top"/>
      <protection/>
    </xf>
    <xf numFmtId="0" fontId="3" fillId="0" borderId="25" xfId="57" applyFont="1" applyBorder="1" applyAlignment="1" applyProtection="1">
      <alignment horizontal="center" vertical="center"/>
      <protection/>
    </xf>
    <xf numFmtId="0" fontId="1" fillId="0" borderId="22" xfId="57"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22" xfId="0" applyBorder="1" applyAlignment="1" applyProtection="1">
      <alignment horizontal="center" vertical="center"/>
      <protection/>
    </xf>
    <xf numFmtId="0" fontId="3" fillId="0" borderId="21" xfId="57" applyFont="1" applyBorder="1" applyAlignment="1" applyProtection="1">
      <alignment horizontal="center"/>
      <protection/>
    </xf>
    <xf numFmtId="0" fontId="1" fillId="0" borderId="21" xfId="57" applyBorder="1" applyAlignment="1" applyProtection="1">
      <alignment/>
      <protection/>
    </xf>
    <xf numFmtId="0" fontId="3" fillId="0" borderId="25" xfId="57" applyFont="1" applyBorder="1" applyAlignment="1" applyProtection="1">
      <alignment horizontal="center"/>
      <protection/>
    </xf>
    <xf numFmtId="0" fontId="1" fillId="0" borderId="22" xfId="57" applyBorder="1" applyAlignment="1" applyProtection="1">
      <alignment/>
      <protection/>
    </xf>
    <xf numFmtId="0" fontId="3" fillId="0" borderId="30" xfId="57" applyFont="1" applyBorder="1" applyAlignment="1" applyProtection="1">
      <alignment horizontal="center"/>
      <protection/>
    </xf>
    <xf numFmtId="0" fontId="1" fillId="0" borderId="24" xfId="57" applyBorder="1" applyAlignment="1" applyProtection="1">
      <alignment/>
      <protection/>
    </xf>
    <xf numFmtId="0" fontId="3" fillId="0" borderId="25" xfId="57" applyFont="1" applyBorder="1" applyAlignment="1" applyProtection="1">
      <alignment vertical="center"/>
      <protection locked="0"/>
    </xf>
    <xf numFmtId="0" fontId="3" fillId="0" borderId="11" xfId="57" applyFont="1" applyBorder="1" applyAlignment="1" applyProtection="1">
      <alignment horizontal="center" vertical="center"/>
      <protection/>
    </xf>
    <xf numFmtId="0" fontId="3" fillId="0" borderId="13" xfId="57" applyFont="1" applyBorder="1" applyAlignment="1" applyProtection="1" quotePrefix="1">
      <alignment horizontal="left"/>
      <protection/>
    </xf>
    <xf numFmtId="0" fontId="1" fillId="0" borderId="15" xfId="57" applyBorder="1" applyAlignment="1" applyProtection="1">
      <alignment horizontal="left"/>
      <protection/>
    </xf>
    <xf numFmtId="0" fontId="10" fillId="0" borderId="13" xfId="57" applyFont="1" applyBorder="1" applyAlignment="1" applyProtection="1">
      <alignment horizontal="center"/>
      <protection/>
    </xf>
    <xf numFmtId="0" fontId="10" fillId="0" borderId="15" xfId="57" applyFont="1" applyBorder="1" applyAlignment="1" applyProtection="1">
      <alignment horizontal="center"/>
      <protection/>
    </xf>
    <xf numFmtId="0" fontId="10" fillId="0" borderId="25" xfId="57" applyFont="1" applyBorder="1" applyAlignment="1" applyProtection="1">
      <alignment horizontal="center"/>
      <protection/>
    </xf>
    <xf numFmtId="0" fontId="10" fillId="0" borderId="22" xfId="57" applyFont="1" applyBorder="1" applyAlignment="1" applyProtection="1">
      <alignment horizontal="center"/>
      <protection/>
    </xf>
    <xf numFmtId="0" fontId="10" fillId="0" borderId="16" xfId="57" applyFont="1" applyBorder="1" applyAlignment="1" applyProtection="1">
      <alignment horizontal="center"/>
      <protection/>
    </xf>
    <xf numFmtId="0" fontId="10" fillId="0" borderId="18" xfId="57" applyFont="1" applyBorder="1" applyAlignment="1" applyProtection="1">
      <alignment horizontal="center"/>
      <protection/>
    </xf>
    <xf numFmtId="4" fontId="9" fillId="0" borderId="37" xfId="57" applyNumberFormat="1" applyFont="1" applyBorder="1" applyAlignment="1" applyProtection="1">
      <alignment horizontal="center"/>
      <protection locked="0"/>
    </xf>
    <xf numFmtId="4" fontId="9" fillId="0" borderId="38" xfId="57" applyNumberFormat="1" applyFont="1" applyBorder="1" applyAlignment="1" applyProtection="1">
      <alignment horizontal="center"/>
      <protection locked="0"/>
    </xf>
    <xf numFmtId="0" fontId="3" fillId="0" borderId="19" xfId="57" applyFont="1" applyBorder="1" applyAlignment="1" applyProtection="1">
      <alignment/>
      <protection/>
    </xf>
    <xf numFmtId="0" fontId="3" fillId="0" borderId="37" xfId="57" applyFont="1" applyBorder="1" applyAlignment="1" applyProtection="1">
      <alignment/>
      <protection/>
    </xf>
    <xf numFmtId="0" fontId="1" fillId="0" borderId="21" xfId="57" applyBorder="1" applyAlignment="1" applyProtection="1">
      <alignment horizontal="center"/>
      <protection/>
    </xf>
    <xf numFmtId="0" fontId="2" fillId="0" borderId="11" xfId="57" applyFont="1" applyBorder="1" applyAlignment="1" applyProtection="1">
      <alignment horizontal="center"/>
      <protection/>
    </xf>
    <xf numFmtId="0" fontId="2" fillId="0" borderId="12" xfId="57" applyFont="1" applyBorder="1" applyAlignment="1" applyProtection="1">
      <alignment horizontal="center"/>
      <protection/>
    </xf>
    <xf numFmtId="0" fontId="11" fillId="0" borderId="15" xfId="57" applyFont="1" applyBorder="1" applyAlignment="1" applyProtection="1">
      <alignment horizontal="left"/>
      <protection/>
    </xf>
    <xf numFmtId="0" fontId="11" fillId="0" borderId="18" xfId="57" applyFont="1" applyBorder="1" applyAlignment="1" applyProtection="1">
      <alignment horizontal="left"/>
      <protection/>
    </xf>
    <xf numFmtId="0" fontId="3" fillId="0" borderId="20" xfId="57" applyFont="1" applyBorder="1" applyAlignment="1" applyProtection="1" quotePrefix="1">
      <alignment horizontal="left"/>
      <protection/>
    </xf>
    <xf numFmtId="0" fontId="1" fillId="0" borderId="20" xfId="57" applyBorder="1" applyAlignment="1" applyProtection="1">
      <alignment/>
      <protection/>
    </xf>
    <xf numFmtId="0" fontId="3" fillId="0" borderId="0" xfId="57" applyFont="1" applyBorder="1" applyAlignment="1" applyProtection="1" quotePrefix="1">
      <alignment horizontal="left" vertical="top"/>
      <protection/>
    </xf>
    <xf numFmtId="0" fontId="1" fillId="0" borderId="0" xfId="57" applyBorder="1" applyAlignment="1" applyProtection="1">
      <alignment horizontal="left"/>
      <protection/>
    </xf>
    <xf numFmtId="0" fontId="9" fillId="0" borderId="17" xfId="57" applyFont="1" applyBorder="1" applyAlignment="1" applyProtection="1">
      <alignment horizontal="center"/>
      <protection/>
    </xf>
    <xf numFmtId="0" fontId="5" fillId="0" borderId="29" xfId="0" applyFont="1" applyBorder="1" applyAlignment="1" applyProtection="1">
      <alignment horizontal="center" vertical="top"/>
      <protection/>
    </xf>
    <xf numFmtId="4" fontId="4" fillId="0" borderId="14" xfId="0" applyNumberFormat="1" applyFont="1" applyBorder="1" applyAlignment="1" applyProtection="1">
      <alignment vertical="center"/>
      <protection/>
    </xf>
    <xf numFmtId="4" fontId="4" fillId="0" borderId="0" xfId="0" applyNumberFormat="1" applyFont="1" applyBorder="1" applyAlignment="1" applyProtection="1">
      <alignment vertical="center"/>
      <protection/>
    </xf>
    <xf numFmtId="0" fontId="0" fillId="0" borderId="14" xfId="0" applyBorder="1" applyAlignment="1" applyProtection="1">
      <alignment horizontal="center" vertical="center"/>
      <protection/>
    </xf>
    <xf numFmtId="0" fontId="0" fillId="0" borderId="0" xfId="0"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6" fillId="0" borderId="15" xfId="0" applyFont="1" applyBorder="1" applyAlignment="1" applyProtection="1">
      <alignment vertical="center"/>
      <protection/>
    </xf>
    <xf numFmtId="0" fontId="6" fillId="0" borderId="22" xfId="0" applyFont="1" applyBorder="1" applyAlignment="1" applyProtection="1">
      <alignment vertical="center"/>
      <protection/>
    </xf>
    <xf numFmtId="0" fontId="6" fillId="0" borderId="30" xfId="0" applyFont="1" applyBorder="1" applyAlignment="1" applyProtection="1">
      <alignment horizontal="left" vertical="center" wrapText="1"/>
      <protection/>
    </xf>
    <xf numFmtId="0" fontId="6" fillId="0" borderId="29" xfId="0" applyFont="1" applyBorder="1" applyAlignment="1" applyProtection="1">
      <alignment horizontal="left" vertical="center" wrapText="1"/>
      <protection/>
    </xf>
    <xf numFmtId="0" fontId="8" fillId="0" borderId="13" xfId="0" applyFont="1"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30" xfId="0" applyBorder="1" applyAlignment="1" applyProtection="1">
      <alignment horizontal="center" vertical="center"/>
      <protection/>
    </xf>
    <xf numFmtId="0" fontId="0" fillId="0" borderId="24" xfId="0"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0" fillId="0" borderId="24" xfId="0" applyBorder="1" applyAlignment="1" applyProtection="1">
      <alignment vertical="center"/>
      <protection/>
    </xf>
    <xf numFmtId="4" fontId="4" fillId="0" borderId="29" xfId="0" applyNumberFormat="1" applyFont="1" applyBorder="1" applyAlignment="1" applyProtection="1">
      <alignment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E-1a Forms"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3"/>
  <sheetViews>
    <sheetView zoomScalePageLayoutView="0" workbookViewId="0" topLeftCell="A1">
      <selection activeCell="A1" sqref="A1"/>
    </sheetView>
  </sheetViews>
  <sheetFormatPr defaultColWidth="8.88671875" defaultRowHeight="15"/>
  <cols>
    <col min="1" max="1" width="75.77734375" style="0" customWidth="1"/>
  </cols>
  <sheetData>
    <row r="1" ht="118.5" customHeight="1">
      <c r="A1" s="107" t="s">
        <v>90</v>
      </c>
    </row>
    <row r="2" ht="15.75">
      <c r="A2" s="103"/>
    </row>
    <row r="3" ht="93.75">
      <c r="A3" s="104" t="s">
        <v>91</v>
      </c>
    </row>
    <row r="4" ht="15.75" customHeight="1">
      <c r="A4" s="105"/>
    </row>
    <row r="5" ht="46.5">
      <c r="A5" s="109" t="s">
        <v>93</v>
      </c>
    </row>
    <row r="6" ht="15.75" customHeight="1"/>
    <row r="7" ht="56.25">
      <c r="A7" s="104" t="s">
        <v>92</v>
      </c>
    </row>
    <row r="8" ht="15.75" customHeight="1">
      <c r="A8" s="104"/>
    </row>
    <row r="9" ht="37.5">
      <c r="A9" s="108" t="s">
        <v>94</v>
      </c>
    </row>
    <row r="10" ht="18.75">
      <c r="A10" s="108"/>
    </row>
    <row r="11" ht="56.25">
      <c r="A11" s="105" t="s">
        <v>96</v>
      </c>
    </row>
    <row r="12" ht="15">
      <c r="A12" s="1"/>
    </row>
    <row r="13" ht="18.75">
      <c r="A13" s="106"/>
    </row>
  </sheetData>
  <sheetProtection sheet="1" objects="1" scenarios="1" formatCells="0"/>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L35"/>
  <sheetViews>
    <sheetView zoomScalePageLayoutView="0" workbookViewId="0" topLeftCell="A1">
      <pane ySplit="9" topLeftCell="A10" activePane="bottomLeft" state="frozen"/>
      <selection pane="topLeft" activeCell="P19" sqref="P19"/>
      <selection pane="bottomLeft"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2"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74" t="s">
        <v>95</v>
      </c>
      <c r="D2" s="174"/>
      <c r="E2" s="174"/>
      <c r="F2" s="174"/>
      <c r="G2" s="175"/>
      <c r="H2" s="10" t="s">
        <v>6</v>
      </c>
      <c r="I2" s="160" t="s">
        <v>79</v>
      </c>
      <c r="J2" s="160"/>
      <c r="K2" s="163" t="s">
        <v>7</v>
      </c>
      <c r="L2" s="164"/>
    </row>
    <row r="3" spans="1:12" ht="11.25" customHeight="1">
      <c r="A3" s="11" t="s">
        <v>8</v>
      </c>
      <c r="B3" s="12"/>
      <c r="C3" s="13"/>
      <c r="D3" s="111"/>
      <c r="E3" s="15"/>
      <c r="F3" s="16" t="s">
        <v>9</v>
      </c>
      <c r="G3" s="176">
        <v>8922</v>
      </c>
      <c r="H3" s="180" t="s">
        <v>10</v>
      </c>
      <c r="I3" s="181"/>
      <c r="J3" s="181"/>
      <c r="K3" s="165" t="s">
        <v>11</v>
      </c>
      <c r="L3" s="166"/>
    </row>
    <row r="4" spans="1:12" ht="11.25" customHeight="1" thickBot="1">
      <c r="A4" s="17"/>
      <c r="B4" s="18"/>
      <c r="C4" s="18"/>
      <c r="D4" s="112"/>
      <c r="E4" s="19"/>
      <c r="F4" s="17"/>
      <c r="G4" s="177"/>
      <c r="H4" s="182" t="s">
        <v>47</v>
      </c>
      <c r="I4" s="182"/>
      <c r="J4" s="56" t="s">
        <v>81</v>
      </c>
      <c r="K4" s="167" t="s">
        <v>13</v>
      </c>
      <c r="L4" s="168"/>
    </row>
    <row r="5" spans="1:12" ht="12.75">
      <c r="A5" s="171" t="s">
        <v>14</v>
      </c>
      <c r="B5" s="172"/>
      <c r="C5" s="172"/>
      <c r="D5" s="172"/>
      <c r="E5" s="172"/>
      <c r="F5" s="172"/>
      <c r="G5" s="21" t="s">
        <v>15</v>
      </c>
      <c r="H5" s="169"/>
      <c r="I5" s="169"/>
      <c r="J5" s="20" t="s">
        <v>16</v>
      </c>
      <c r="K5" s="169"/>
      <c r="L5" s="170"/>
    </row>
    <row r="6" spans="1:12" ht="13.5" customHeight="1">
      <c r="A6" s="145" t="s">
        <v>17</v>
      </c>
      <c r="B6" s="146"/>
      <c r="C6" s="22"/>
      <c r="D6" s="23" t="s">
        <v>18</v>
      </c>
      <c r="E6" s="24" t="s">
        <v>19</v>
      </c>
      <c r="F6" s="25" t="s">
        <v>21</v>
      </c>
      <c r="G6" s="178" t="s">
        <v>20</v>
      </c>
      <c r="H6" s="179"/>
      <c r="I6" s="23" t="s">
        <v>22</v>
      </c>
      <c r="J6" s="161" t="s">
        <v>23</v>
      </c>
      <c r="K6" s="162"/>
      <c r="L6" s="26" t="s">
        <v>24</v>
      </c>
    </row>
    <row r="7" spans="1:12" ht="11.25" customHeight="1">
      <c r="A7" s="149" t="s">
        <v>25</v>
      </c>
      <c r="B7" s="150"/>
      <c r="C7" s="27" t="s">
        <v>2</v>
      </c>
      <c r="D7" s="27" t="s">
        <v>26</v>
      </c>
      <c r="E7" s="153" t="s">
        <v>27</v>
      </c>
      <c r="F7" s="173"/>
      <c r="G7" s="153" t="s">
        <v>28</v>
      </c>
      <c r="H7" s="154"/>
      <c r="I7" s="27" t="s">
        <v>28</v>
      </c>
      <c r="J7" s="155" t="s">
        <v>29</v>
      </c>
      <c r="K7" s="156"/>
      <c r="L7" s="28" t="s">
        <v>29</v>
      </c>
    </row>
    <row r="8" spans="1:12" ht="11.25" customHeight="1">
      <c r="A8" s="151"/>
      <c r="B8" s="152"/>
      <c r="C8" s="27" t="s">
        <v>30</v>
      </c>
      <c r="D8" s="27" t="s">
        <v>31</v>
      </c>
      <c r="E8" s="153" t="s">
        <v>32</v>
      </c>
      <c r="F8" s="153"/>
      <c r="G8" s="153" t="s">
        <v>33</v>
      </c>
      <c r="H8" s="154"/>
      <c r="I8" s="27" t="s">
        <v>34</v>
      </c>
      <c r="J8" s="155" t="s">
        <v>35</v>
      </c>
      <c r="K8" s="156"/>
      <c r="L8" s="28" t="s">
        <v>34</v>
      </c>
    </row>
    <row r="9" spans="1:12" ht="15" customHeight="1">
      <c r="A9" s="147"/>
      <c r="B9" s="148"/>
      <c r="C9" s="29" t="s">
        <v>36</v>
      </c>
      <c r="D9" s="29" t="s">
        <v>37</v>
      </c>
      <c r="E9" s="143" t="s">
        <v>38</v>
      </c>
      <c r="F9" s="143"/>
      <c r="G9" s="143" t="s">
        <v>35</v>
      </c>
      <c r="H9" s="144"/>
      <c r="I9" s="30" t="s">
        <v>38</v>
      </c>
      <c r="J9" s="157"/>
      <c r="K9" s="158"/>
      <c r="L9" s="31" t="s">
        <v>38</v>
      </c>
    </row>
    <row r="10" spans="1:12" ht="18" customHeight="1">
      <c r="A10" s="32" t="s">
        <v>1</v>
      </c>
      <c r="B10" s="98"/>
      <c r="C10" s="33">
        <v>1</v>
      </c>
      <c r="D10" s="100"/>
      <c r="E10" s="127">
        <f aca="true" t="shared" si="0" ref="E10:E27">ROUND(D10*0.0145,2)</f>
        <v>0</v>
      </c>
      <c r="F10" s="128"/>
      <c r="G10" s="127">
        <f aca="true" t="shared" si="1" ref="G10:G27">D10</f>
        <v>0</v>
      </c>
      <c r="H10" s="135"/>
      <c r="I10" s="34">
        <f aca="true" t="shared" si="2" ref="I10:I27">ROUND(G10*0.062,2)</f>
        <v>0</v>
      </c>
      <c r="J10" s="124">
        <f aca="true" t="shared" si="3" ref="J10:J27">D10</f>
        <v>0</v>
      </c>
      <c r="K10" s="124"/>
      <c r="L10" s="34">
        <f aca="true" t="shared" si="4" ref="L10:L27">ROUND(J10*0.049,2)</f>
        <v>0</v>
      </c>
    </row>
    <row r="11" spans="1:12" ht="18" customHeight="1">
      <c r="A11" s="141"/>
      <c r="B11" s="142"/>
      <c r="C11" s="33">
        <v>2</v>
      </c>
      <c r="D11" s="100"/>
      <c r="E11" s="127">
        <f t="shared" si="0"/>
        <v>0</v>
      </c>
      <c r="F11" s="128"/>
      <c r="G11" s="127">
        <f t="shared" si="1"/>
        <v>0</v>
      </c>
      <c r="H11" s="135"/>
      <c r="I11" s="34">
        <f t="shared" si="2"/>
        <v>0</v>
      </c>
      <c r="J11" s="124">
        <f t="shared" si="3"/>
        <v>0</v>
      </c>
      <c r="K11" s="124"/>
      <c r="L11" s="34">
        <f t="shared" si="4"/>
        <v>0</v>
      </c>
    </row>
    <row r="12" spans="1:12" ht="18" customHeight="1" thickBot="1">
      <c r="A12" s="35" t="s">
        <v>39</v>
      </c>
      <c r="B12" s="57"/>
      <c r="C12" s="22">
        <v>3</v>
      </c>
      <c r="D12" s="101"/>
      <c r="E12" s="136">
        <f t="shared" si="0"/>
        <v>0</v>
      </c>
      <c r="F12" s="137"/>
      <c r="G12" s="131">
        <f t="shared" si="1"/>
        <v>0</v>
      </c>
      <c r="H12" s="132"/>
      <c r="I12" s="97">
        <f t="shared" si="2"/>
        <v>0</v>
      </c>
      <c r="J12" s="122">
        <f t="shared" si="3"/>
        <v>0</v>
      </c>
      <c r="K12" s="122"/>
      <c r="L12" s="97">
        <f t="shared" si="4"/>
        <v>0</v>
      </c>
    </row>
    <row r="13" spans="1:12" ht="18" customHeight="1" thickTop="1">
      <c r="A13" s="36" t="s">
        <v>1</v>
      </c>
      <c r="B13" s="99"/>
      <c r="C13" s="37">
        <v>1</v>
      </c>
      <c r="D13" s="102"/>
      <c r="E13" s="138">
        <f t="shared" si="0"/>
        <v>0</v>
      </c>
      <c r="F13" s="139"/>
      <c r="G13" s="138">
        <f t="shared" si="1"/>
        <v>0</v>
      </c>
      <c r="H13" s="140"/>
      <c r="I13" s="38">
        <f t="shared" si="2"/>
        <v>0</v>
      </c>
      <c r="J13" s="123">
        <f t="shared" si="3"/>
        <v>0</v>
      </c>
      <c r="K13" s="123"/>
      <c r="L13" s="38">
        <f t="shared" si="4"/>
        <v>0</v>
      </c>
    </row>
    <row r="14" spans="1:12" ht="18" customHeight="1">
      <c r="A14" s="141"/>
      <c r="B14" s="142"/>
      <c r="C14" s="33">
        <v>2</v>
      </c>
      <c r="D14" s="100"/>
      <c r="E14" s="127">
        <f t="shared" si="0"/>
        <v>0</v>
      </c>
      <c r="F14" s="128"/>
      <c r="G14" s="127">
        <f t="shared" si="1"/>
        <v>0</v>
      </c>
      <c r="H14" s="135"/>
      <c r="I14" s="34">
        <f t="shared" si="2"/>
        <v>0</v>
      </c>
      <c r="J14" s="124">
        <f t="shared" si="3"/>
        <v>0</v>
      </c>
      <c r="K14" s="124"/>
      <c r="L14" s="34">
        <f t="shared" si="4"/>
        <v>0</v>
      </c>
    </row>
    <row r="15" spans="1:12" ht="18" customHeight="1" thickBot="1">
      <c r="A15" s="35" t="s">
        <v>39</v>
      </c>
      <c r="B15" s="57"/>
      <c r="C15" s="22">
        <v>3</v>
      </c>
      <c r="D15" s="101"/>
      <c r="E15" s="136">
        <f t="shared" si="0"/>
        <v>0</v>
      </c>
      <c r="F15" s="137"/>
      <c r="G15" s="131">
        <f t="shared" si="1"/>
        <v>0</v>
      </c>
      <c r="H15" s="132"/>
      <c r="I15" s="97">
        <f t="shared" si="2"/>
        <v>0</v>
      </c>
      <c r="J15" s="122">
        <f t="shared" si="3"/>
        <v>0</v>
      </c>
      <c r="K15" s="122"/>
      <c r="L15" s="97">
        <f t="shared" si="4"/>
        <v>0</v>
      </c>
    </row>
    <row r="16" spans="1:12" ht="18" customHeight="1" thickTop="1">
      <c r="A16" s="36" t="s">
        <v>1</v>
      </c>
      <c r="B16" s="99"/>
      <c r="C16" s="37">
        <v>1</v>
      </c>
      <c r="D16" s="102"/>
      <c r="E16" s="138">
        <f t="shared" si="0"/>
        <v>0</v>
      </c>
      <c r="F16" s="139"/>
      <c r="G16" s="138">
        <f t="shared" si="1"/>
        <v>0</v>
      </c>
      <c r="H16" s="140"/>
      <c r="I16" s="38">
        <f t="shared" si="2"/>
        <v>0</v>
      </c>
      <c r="J16" s="123">
        <f t="shared" si="3"/>
        <v>0</v>
      </c>
      <c r="K16" s="123"/>
      <c r="L16" s="38">
        <f t="shared" si="4"/>
        <v>0</v>
      </c>
    </row>
    <row r="17" spans="1:12" ht="18" customHeight="1">
      <c r="A17" s="141"/>
      <c r="B17" s="142"/>
      <c r="C17" s="33">
        <v>2</v>
      </c>
      <c r="D17" s="100"/>
      <c r="E17" s="127">
        <f t="shared" si="0"/>
        <v>0</v>
      </c>
      <c r="F17" s="128"/>
      <c r="G17" s="127">
        <f t="shared" si="1"/>
        <v>0</v>
      </c>
      <c r="H17" s="135"/>
      <c r="I17" s="34">
        <f t="shared" si="2"/>
        <v>0</v>
      </c>
      <c r="J17" s="124">
        <f t="shared" si="3"/>
        <v>0</v>
      </c>
      <c r="K17" s="124"/>
      <c r="L17" s="34">
        <f t="shared" si="4"/>
        <v>0</v>
      </c>
    </row>
    <row r="18" spans="1:12" ht="18" customHeight="1" thickBot="1">
      <c r="A18" s="35" t="s">
        <v>39</v>
      </c>
      <c r="B18" s="57"/>
      <c r="C18" s="22">
        <v>3</v>
      </c>
      <c r="D18" s="101"/>
      <c r="E18" s="136">
        <f t="shared" si="0"/>
        <v>0</v>
      </c>
      <c r="F18" s="137"/>
      <c r="G18" s="131">
        <f t="shared" si="1"/>
        <v>0</v>
      </c>
      <c r="H18" s="132"/>
      <c r="I18" s="97">
        <f t="shared" si="2"/>
        <v>0</v>
      </c>
      <c r="J18" s="122">
        <f t="shared" si="3"/>
        <v>0</v>
      </c>
      <c r="K18" s="122"/>
      <c r="L18" s="97">
        <f t="shared" si="4"/>
        <v>0</v>
      </c>
    </row>
    <row r="19" spans="1:12" ht="18" customHeight="1" thickTop="1">
      <c r="A19" s="36" t="s">
        <v>1</v>
      </c>
      <c r="B19" s="99"/>
      <c r="C19" s="37">
        <v>1</v>
      </c>
      <c r="D19" s="102"/>
      <c r="E19" s="138">
        <f t="shared" si="0"/>
        <v>0</v>
      </c>
      <c r="F19" s="139"/>
      <c r="G19" s="138">
        <f t="shared" si="1"/>
        <v>0</v>
      </c>
      <c r="H19" s="140"/>
      <c r="I19" s="38">
        <f t="shared" si="2"/>
        <v>0</v>
      </c>
      <c r="J19" s="123">
        <f t="shared" si="3"/>
        <v>0</v>
      </c>
      <c r="K19" s="123"/>
      <c r="L19" s="38">
        <f t="shared" si="4"/>
        <v>0</v>
      </c>
    </row>
    <row r="20" spans="1:12" ht="18" customHeight="1">
      <c r="A20" s="141"/>
      <c r="B20" s="142"/>
      <c r="C20" s="33">
        <v>2</v>
      </c>
      <c r="D20" s="100"/>
      <c r="E20" s="127">
        <f t="shared" si="0"/>
        <v>0</v>
      </c>
      <c r="F20" s="128"/>
      <c r="G20" s="127">
        <f t="shared" si="1"/>
        <v>0</v>
      </c>
      <c r="H20" s="135"/>
      <c r="I20" s="34">
        <f t="shared" si="2"/>
        <v>0</v>
      </c>
      <c r="J20" s="124">
        <f t="shared" si="3"/>
        <v>0</v>
      </c>
      <c r="K20" s="124"/>
      <c r="L20" s="34">
        <f t="shared" si="4"/>
        <v>0</v>
      </c>
    </row>
    <row r="21" spans="1:12" ht="18" customHeight="1" thickBot="1">
      <c r="A21" s="35" t="s">
        <v>39</v>
      </c>
      <c r="B21" s="57"/>
      <c r="C21" s="22">
        <v>3</v>
      </c>
      <c r="D21" s="101"/>
      <c r="E21" s="136">
        <f t="shared" si="0"/>
        <v>0</v>
      </c>
      <c r="F21" s="137"/>
      <c r="G21" s="131">
        <f t="shared" si="1"/>
        <v>0</v>
      </c>
      <c r="H21" s="132"/>
      <c r="I21" s="97">
        <f t="shared" si="2"/>
        <v>0</v>
      </c>
      <c r="J21" s="122">
        <f t="shared" si="3"/>
        <v>0</v>
      </c>
      <c r="K21" s="122"/>
      <c r="L21" s="97">
        <f t="shared" si="4"/>
        <v>0</v>
      </c>
    </row>
    <row r="22" spans="1:12" ht="18" customHeight="1" thickTop="1">
      <c r="A22" s="36" t="s">
        <v>1</v>
      </c>
      <c r="B22" s="99"/>
      <c r="C22" s="37">
        <v>1</v>
      </c>
      <c r="D22" s="102"/>
      <c r="E22" s="138">
        <f t="shared" si="0"/>
        <v>0</v>
      </c>
      <c r="F22" s="139"/>
      <c r="G22" s="138">
        <f t="shared" si="1"/>
        <v>0</v>
      </c>
      <c r="H22" s="140"/>
      <c r="I22" s="38">
        <f t="shared" si="2"/>
        <v>0</v>
      </c>
      <c r="J22" s="123">
        <f t="shared" si="3"/>
        <v>0</v>
      </c>
      <c r="K22" s="123"/>
      <c r="L22" s="38">
        <f t="shared" si="4"/>
        <v>0</v>
      </c>
    </row>
    <row r="23" spans="1:12" ht="18" customHeight="1">
      <c r="A23" s="141"/>
      <c r="B23" s="142"/>
      <c r="C23" s="33">
        <v>2</v>
      </c>
      <c r="D23" s="100"/>
      <c r="E23" s="127">
        <f t="shared" si="0"/>
        <v>0</v>
      </c>
      <c r="F23" s="128"/>
      <c r="G23" s="127">
        <f t="shared" si="1"/>
        <v>0</v>
      </c>
      <c r="H23" s="135"/>
      <c r="I23" s="34">
        <f t="shared" si="2"/>
        <v>0</v>
      </c>
      <c r="J23" s="124">
        <f t="shared" si="3"/>
        <v>0</v>
      </c>
      <c r="K23" s="124"/>
      <c r="L23" s="34">
        <f t="shared" si="4"/>
        <v>0</v>
      </c>
    </row>
    <row r="24" spans="1:12" ht="18" customHeight="1" thickBot="1">
      <c r="A24" s="35" t="s">
        <v>39</v>
      </c>
      <c r="B24" s="57"/>
      <c r="C24" s="22">
        <v>3</v>
      </c>
      <c r="D24" s="101"/>
      <c r="E24" s="136">
        <f t="shared" si="0"/>
        <v>0</v>
      </c>
      <c r="F24" s="137"/>
      <c r="G24" s="131">
        <f t="shared" si="1"/>
        <v>0</v>
      </c>
      <c r="H24" s="132"/>
      <c r="I24" s="97">
        <f t="shared" si="2"/>
        <v>0</v>
      </c>
      <c r="J24" s="122">
        <f t="shared" si="3"/>
        <v>0</v>
      </c>
      <c r="K24" s="122"/>
      <c r="L24" s="97">
        <f t="shared" si="4"/>
        <v>0</v>
      </c>
    </row>
    <row r="25" spans="1:12" ht="18" customHeight="1" thickTop="1">
      <c r="A25" s="36" t="s">
        <v>1</v>
      </c>
      <c r="B25" s="99"/>
      <c r="C25" s="37">
        <v>1</v>
      </c>
      <c r="D25" s="102"/>
      <c r="E25" s="138">
        <f t="shared" si="0"/>
        <v>0</v>
      </c>
      <c r="F25" s="139"/>
      <c r="G25" s="138">
        <f t="shared" si="1"/>
        <v>0</v>
      </c>
      <c r="H25" s="140"/>
      <c r="I25" s="38">
        <f t="shared" si="2"/>
        <v>0</v>
      </c>
      <c r="J25" s="123">
        <f t="shared" si="3"/>
        <v>0</v>
      </c>
      <c r="K25" s="123"/>
      <c r="L25" s="38">
        <f t="shared" si="4"/>
        <v>0</v>
      </c>
    </row>
    <row r="26" spans="1:12" ht="18" customHeight="1">
      <c r="A26" s="141"/>
      <c r="B26" s="142"/>
      <c r="C26" s="33">
        <v>2</v>
      </c>
      <c r="D26" s="100"/>
      <c r="E26" s="127">
        <f t="shared" si="0"/>
        <v>0</v>
      </c>
      <c r="F26" s="128"/>
      <c r="G26" s="127">
        <f t="shared" si="1"/>
        <v>0</v>
      </c>
      <c r="H26" s="135"/>
      <c r="I26" s="34">
        <f t="shared" si="2"/>
        <v>0</v>
      </c>
      <c r="J26" s="124">
        <f t="shared" si="3"/>
        <v>0</v>
      </c>
      <c r="K26" s="124"/>
      <c r="L26" s="34">
        <f t="shared" si="4"/>
        <v>0</v>
      </c>
    </row>
    <row r="27" spans="1:12" ht="18" customHeight="1" thickBot="1">
      <c r="A27" s="35" t="s">
        <v>39</v>
      </c>
      <c r="B27" s="57"/>
      <c r="C27" s="33">
        <v>3</v>
      </c>
      <c r="D27" s="100"/>
      <c r="E27" s="127">
        <f t="shared" si="0"/>
        <v>0</v>
      </c>
      <c r="F27" s="128"/>
      <c r="G27" s="131">
        <f t="shared" si="1"/>
        <v>0</v>
      </c>
      <c r="H27" s="132"/>
      <c r="I27" s="34">
        <f t="shared" si="2"/>
        <v>0</v>
      </c>
      <c r="J27" s="124">
        <f t="shared" si="3"/>
        <v>0</v>
      </c>
      <c r="K27" s="124"/>
      <c r="L27" s="34">
        <f t="shared" si="4"/>
        <v>0</v>
      </c>
    </row>
    <row r="28" spans="1:12" ht="18" customHeight="1" thickTop="1">
      <c r="A28" s="133"/>
      <c r="B28" s="134"/>
      <c r="C28" s="39" t="s">
        <v>3</v>
      </c>
      <c r="D28" s="38">
        <f>SUM(D10:D27)</f>
        <v>0</v>
      </c>
      <c r="E28" s="123">
        <f>SUM(E10:F27)</f>
        <v>0</v>
      </c>
      <c r="F28" s="123"/>
      <c r="G28" s="123">
        <f>SUM(G10:G27)</f>
        <v>0</v>
      </c>
      <c r="H28" s="123"/>
      <c r="I28" s="38">
        <f>SUM(I10:I27)</f>
        <v>0</v>
      </c>
      <c r="J28" s="123">
        <f>SUM(J10:J27)</f>
        <v>0</v>
      </c>
      <c r="K28" s="123"/>
      <c r="L28" s="38">
        <f>SUM(L10:L27)</f>
        <v>0</v>
      </c>
    </row>
    <row r="29" spans="1:12" ht="13.5">
      <c r="A29" s="40" t="s">
        <v>40</v>
      </c>
      <c r="B29" s="41"/>
      <c r="C29" s="42"/>
      <c r="D29" s="42"/>
      <c r="E29" s="42"/>
      <c r="F29" s="42"/>
      <c r="G29" s="42"/>
      <c r="H29" s="42"/>
      <c r="I29" s="42"/>
      <c r="J29" s="42"/>
      <c r="K29" s="42"/>
      <c r="L29" s="43"/>
    </row>
    <row r="30" spans="1:12" ht="13.5">
      <c r="A30" s="44" t="s">
        <v>87</v>
      </c>
      <c r="B30" s="45"/>
      <c r="C30" s="46"/>
      <c r="D30" s="46"/>
      <c r="E30" s="46"/>
      <c r="F30" s="46"/>
      <c r="G30" s="46"/>
      <c r="H30" s="46"/>
      <c r="I30" s="46"/>
      <c r="J30" s="46"/>
      <c r="K30" s="47"/>
      <c r="L30" s="48"/>
    </row>
    <row r="31" spans="1:12" ht="12.75" customHeight="1">
      <c r="A31" s="49" t="s">
        <v>41</v>
      </c>
      <c r="B31" s="50"/>
      <c r="C31" s="49" t="s">
        <v>42</v>
      </c>
      <c r="D31" s="50"/>
      <c r="E31" s="50"/>
      <c r="F31" s="51"/>
      <c r="G31" s="50" t="s">
        <v>43</v>
      </c>
      <c r="H31" s="50"/>
      <c r="I31" s="51"/>
      <c r="J31" s="50" t="s">
        <v>44</v>
      </c>
      <c r="L31" s="53" t="s">
        <v>45</v>
      </c>
    </row>
    <row r="32" spans="1:12" ht="17.25" customHeight="1">
      <c r="A32" s="125"/>
      <c r="B32" s="114"/>
      <c r="C32" s="60"/>
      <c r="D32" s="129"/>
      <c r="E32" s="129"/>
      <c r="F32" s="130"/>
      <c r="G32" s="125"/>
      <c r="H32" s="126"/>
      <c r="I32" s="114"/>
      <c r="J32" s="113"/>
      <c r="K32" s="114"/>
      <c r="L32" s="54" t="s">
        <v>46</v>
      </c>
    </row>
    <row r="33" spans="1:12" ht="21" customHeight="1">
      <c r="A33" s="58"/>
      <c r="B33" s="59"/>
      <c r="C33" s="58"/>
      <c r="D33" s="120"/>
      <c r="E33" s="120"/>
      <c r="F33" s="121"/>
      <c r="G33" s="117"/>
      <c r="H33" s="118"/>
      <c r="I33" s="119"/>
      <c r="J33" s="115"/>
      <c r="K33" s="116"/>
      <c r="L33" s="55"/>
    </row>
    <row r="35" ht="12.75">
      <c r="L35" s="46" t="s">
        <v>82</v>
      </c>
    </row>
  </sheetData>
  <sheetProtection sheet="1" objects="1" scenarios="1" formatCells="0"/>
  <mergeCells count="97">
    <mergeCell ref="J33:K33"/>
    <mergeCell ref="G33:I33"/>
    <mergeCell ref="D33:F33"/>
    <mergeCell ref="A32:B32"/>
    <mergeCell ref="G32:I32"/>
    <mergeCell ref="D32:F32"/>
    <mergeCell ref="J32:K32"/>
    <mergeCell ref="J24:K24"/>
    <mergeCell ref="J25:K25"/>
    <mergeCell ref="E24:F24"/>
    <mergeCell ref="G24:H24"/>
    <mergeCell ref="G25:H25"/>
    <mergeCell ref="E25:F25"/>
    <mergeCell ref="A28:B28"/>
    <mergeCell ref="J26:K26"/>
    <mergeCell ref="J27:K27"/>
    <mergeCell ref="J28:K28"/>
    <mergeCell ref="G26:H26"/>
    <mergeCell ref="G28:H28"/>
    <mergeCell ref="E26:F26"/>
    <mergeCell ref="E27:F27"/>
    <mergeCell ref="E28:F28"/>
    <mergeCell ref="G27:H27"/>
    <mergeCell ref="J20:K20"/>
    <mergeCell ref="J21:K21"/>
    <mergeCell ref="J22:K22"/>
    <mergeCell ref="J23:K23"/>
    <mergeCell ref="J16:K16"/>
    <mergeCell ref="J17:K17"/>
    <mergeCell ref="J18:K18"/>
    <mergeCell ref="J19:K19"/>
    <mergeCell ref="G22:H22"/>
    <mergeCell ref="G23:H23"/>
    <mergeCell ref="G18:H18"/>
    <mergeCell ref="G19:H19"/>
    <mergeCell ref="G20:H20"/>
    <mergeCell ref="G21:H21"/>
    <mergeCell ref="G12:H12"/>
    <mergeCell ref="G13:H13"/>
    <mergeCell ref="G14:H14"/>
    <mergeCell ref="G15:H15"/>
    <mergeCell ref="J12:K12"/>
    <mergeCell ref="J13:K13"/>
    <mergeCell ref="J14:K14"/>
    <mergeCell ref="J15:K15"/>
    <mergeCell ref="G16:H16"/>
    <mergeCell ref="G17:H17"/>
    <mergeCell ref="E20:F20"/>
    <mergeCell ref="E21:F21"/>
    <mergeCell ref="E22:F22"/>
    <mergeCell ref="E23:F23"/>
    <mergeCell ref="E16:F16"/>
    <mergeCell ref="E17:F17"/>
    <mergeCell ref="E18:F18"/>
    <mergeCell ref="E19:F19"/>
    <mergeCell ref="E12:F12"/>
    <mergeCell ref="E13:F13"/>
    <mergeCell ref="E14:F14"/>
    <mergeCell ref="E15:F15"/>
    <mergeCell ref="A17:B17"/>
    <mergeCell ref="A20:B20"/>
    <mergeCell ref="A23:B23"/>
    <mergeCell ref="A26:B26"/>
    <mergeCell ref="A14:B14"/>
    <mergeCell ref="A6:B6"/>
    <mergeCell ref="A9:B9"/>
    <mergeCell ref="A7:B8"/>
    <mergeCell ref="D3:D4"/>
    <mergeCell ref="A5:F5"/>
    <mergeCell ref="J9:K9"/>
    <mergeCell ref="A11:B11"/>
    <mergeCell ref="E10:F10"/>
    <mergeCell ref="E11:F11"/>
    <mergeCell ref="J10:K10"/>
    <mergeCell ref="J11:K11"/>
    <mergeCell ref="G10:H10"/>
    <mergeCell ref="G11:H11"/>
    <mergeCell ref="I2:J2"/>
    <mergeCell ref="J6:K6"/>
    <mergeCell ref="K2:L2"/>
    <mergeCell ref="K3:L3"/>
    <mergeCell ref="K4:L4"/>
    <mergeCell ref="C2:G2"/>
    <mergeCell ref="G3:G4"/>
    <mergeCell ref="G6:H6"/>
    <mergeCell ref="H3:J3"/>
    <mergeCell ref="H4:I4"/>
    <mergeCell ref="K5:L5"/>
    <mergeCell ref="J7:K7"/>
    <mergeCell ref="J8:K8"/>
    <mergeCell ref="E7:F7"/>
    <mergeCell ref="E8:F8"/>
    <mergeCell ref="E9:F9"/>
    <mergeCell ref="G7:H7"/>
    <mergeCell ref="G8:H8"/>
    <mergeCell ref="H5:I5"/>
    <mergeCell ref="G9:H9"/>
  </mergeCells>
  <printOptions/>
  <pageMargins left="0.25" right="0.25" top="0.4" bottom="0.25" header="0" footer="0"/>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J23"/>
  <sheetViews>
    <sheetView zoomScalePageLayoutView="0" workbookViewId="0" topLeftCell="A1">
      <selection activeCell="E8" sqref="E8"/>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83" t="s">
        <v>50</v>
      </c>
      <c r="B1" s="183"/>
      <c r="C1" s="183"/>
      <c r="D1" s="183"/>
      <c r="E1" s="183"/>
      <c r="F1" s="183"/>
      <c r="G1" s="183"/>
      <c r="H1" s="183"/>
      <c r="I1" s="183"/>
      <c r="J1" s="183"/>
    </row>
    <row r="2" spans="1:10" ht="22.5" customHeight="1">
      <c r="A2" s="197" t="s">
        <v>85</v>
      </c>
      <c r="B2" s="186"/>
      <c r="C2" s="186"/>
      <c r="D2" s="186"/>
      <c r="E2" s="186"/>
      <c r="F2" s="186"/>
      <c r="G2" s="186"/>
      <c r="H2" s="61"/>
      <c r="I2" s="193" t="s">
        <v>68</v>
      </c>
      <c r="J2" s="194"/>
    </row>
    <row r="3" spans="1:10" ht="22.5" customHeight="1">
      <c r="A3" s="191" t="s">
        <v>86</v>
      </c>
      <c r="B3" s="192"/>
      <c r="C3" s="192"/>
      <c r="D3" s="192"/>
      <c r="E3" s="192"/>
      <c r="F3" s="192"/>
      <c r="G3" s="192"/>
      <c r="H3" s="62"/>
      <c r="I3" s="195"/>
      <c r="J3" s="196"/>
    </row>
    <row r="4" spans="1:10" ht="30" customHeight="1">
      <c r="A4" s="64" t="s">
        <v>51</v>
      </c>
      <c r="B4" s="65">
        <f>'2nd QTR (1)'!G28</f>
        <v>0</v>
      </c>
      <c r="C4" s="186" t="s">
        <v>64</v>
      </c>
      <c r="D4" s="96">
        <v>0.062</v>
      </c>
      <c r="E4" s="66"/>
      <c r="F4" s="188" t="s">
        <v>0</v>
      </c>
      <c r="G4" s="184">
        <f>ROUND(B4*D4,2)</f>
        <v>0</v>
      </c>
      <c r="H4" s="69"/>
      <c r="I4" s="70"/>
      <c r="J4" s="189" t="s">
        <v>72</v>
      </c>
    </row>
    <row r="5" spans="1:10" ht="30" customHeight="1">
      <c r="A5" s="72"/>
      <c r="B5" s="73" t="s">
        <v>70</v>
      </c>
      <c r="C5" s="187"/>
      <c r="D5" s="73" t="s">
        <v>65</v>
      </c>
      <c r="E5" s="73"/>
      <c r="F5" s="151"/>
      <c r="G5" s="185"/>
      <c r="H5" s="74"/>
      <c r="I5" s="75"/>
      <c r="J5" s="190"/>
    </row>
    <row r="6" spans="1:10" ht="30" customHeight="1">
      <c r="A6" s="64" t="s">
        <v>52</v>
      </c>
      <c r="B6" s="65">
        <f>'2nd QTR (1)'!D28</f>
        <v>0</v>
      </c>
      <c r="C6" s="186" t="s">
        <v>64</v>
      </c>
      <c r="D6" s="95">
        <v>0.0145</v>
      </c>
      <c r="E6" s="66"/>
      <c r="F6" s="188" t="s">
        <v>0</v>
      </c>
      <c r="G6" s="184">
        <f>ROUND(B6*D6,2)</f>
        <v>0</v>
      </c>
      <c r="H6" s="69"/>
      <c r="I6" s="70"/>
      <c r="J6" s="189" t="s">
        <v>73</v>
      </c>
    </row>
    <row r="7" spans="1:10" ht="30" customHeight="1">
      <c r="A7" s="72"/>
      <c r="B7" s="73" t="s">
        <v>60</v>
      </c>
      <c r="C7" s="187"/>
      <c r="D7" s="73" t="s">
        <v>66</v>
      </c>
      <c r="E7" s="73"/>
      <c r="F7" s="151"/>
      <c r="G7" s="185"/>
      <c r="H7" s="74"/>
      <c r="I7" s="75"/>
      <c r="J7" s="190"/>
    </row>
    <row r="8" spans="1:10" ht="30" customHeight="1">
      <c r="A8" s="64" t="s">
        <v>53</v>
      </c>
      <c r="B8" s="65">
        <f>'2nd QTR (1)'!J28</f>
        <v>0</v>
      </c>
      <c r="C8" s="186" t="s">
        <v>64</v>
      </c>
      <c r="D8" s="95">
        <v>0.131</v>
      </c>
      <c r="E8" s="66"/>
      <c r="F8" s="188" t="s">
        <v>0</v>
      </c>
      <c r="G8" s="184">
        <f>ROUND(B8*D8,2)</f>
        <v>0</v>
      </c>
      <c r="H8" s="69"/>
      <c r="I8" s="70"/>
      <c r="J8" s="189" t="s">
        <v>74</v>
      </c>
    </row>
    <row r="9" spans="1:10" ht="30" customHeight="1">
      <c r="A9" s="72"/>
      <c r="B9" s="73" t="s">
        <v>69</v>
      </c>
      <c r="C9" s="187"/>
      <c r="D9" s="73" t="s">
        <v>67</v>
      </c>
      <c r="E9" s="73"/>
      <c r="F9" s="151"/>
      <c r="G9" s="185"/>
      <c r="H9" s="74"/>
      <c r="I9" s="75"/>
      <c r="J9" s="190"/>
    </row>
    <row r="10" spans="1:10" ht="60" customHeight="1">
      <c r="A10" s="67" t="s">
        <v>54</v>
      </c>
      <c r="B10" s="76" t="s">
        <v>61</v>
      </c>
      <c r="C10" s="66"/>
      <c r="D10" s="14"/>
      <c r="E10" s="66"/>
      <c r="F10" s="67" t="s">
        <v>0</v>
      </c>
      <c r="G10" s="68">
        <f>'2nd QTR (1)'!I28</f>
        <v>0</v>
      </c>
      <c r="H10" s="69"/>
      <c r="I10" s="77"/>
      <c r="J10" s="71" t="s">
        <v>75</v>
      </c>
    </row>
    <row r="11" spans="1:10" ht="60" customHeight="1">
      <c r="A11" s="78" t="s">
        <v>55</v>
      </c>
      <c r="B11" s="79" t="s">
        <v>62</v>
      </c>
      <c r="C11" s="80"/>
      <c r="D11" s="81"/>
      <c r="E11" s="80"/>
      <c r="F11" s="78" t="s">
        <v>0</v>
      </c>
      <c r="G11" s="82">
        <f>'2nd QTR (1)'!E28</f>
        <v>0</v>
      </c>
      <c r="H11" s="83"/>
      <c r="I11" s="84"/>
      <c r="J11" s="85" t="s">
        <v>76</v>
      </c>
    </row>
    <row r="12" spans="1:10" ht="60" customHeight="1">
      <c r="A12" s="78" t="s">
        <v>56</v>
      </c>
      <c r="B12" s="79" t="s">
        <v>63</v>
      </c>
      <c r="C12" s="80"/>
      <c r="D12" s="81"/>
      <c r="E12" s="80"/>
      <c r="F12" s="78" t="s">
        <v>0</v>
      </c>
      <c r="G12" s="82">
        <f>'2nd QTR (1)'!L28</f>
        <v>0</v>
      </c>
      <c r="H12" s="83"/>
      <c r="I12" s="84"/>
      <c r="J12" s="85" t="s">
        <v>77</v>
      </c>
    </row>
    <row r="13" spans="1:10" ht="30" customHeight="1">
      <c r="A13" s="64" t="s">
        <v>57</v>
      </c>
      <c r="B13" s="86" t="s">
        <v>83</v>
      </c>
      <c r="C13" s="66"/>
      <c r="D13" s="66"/>
      <c r="E13" s="66"/>
      <c r="F13" s="188" t="s">
        <v>0</v>
      </c>
      <c r="G13" s="184">
        <f>SUM(G4:G12)</f>
        <v>0</v>
      </c>
      <c r="H13" s="69"/>
      <c r="I13" s="87"/>
      <c r="J13" s="189" t="s">
        <v>78</v>
      </c>
    </row>
    <row r="14" spans="1:10" ht="30" customHeight="1">
      <c r="A14" s="88"/>
      <c r="B14" s="89" t="s">
        <v>58</v>
      </c>
      <c r="C14" s="90"/>
      <c r="D14" s="90"/>
      <c r="E14" s="90"/>
      <c r="F14" s="195"/>
      <c r="G14" s="199"/>
      <c r="H14" s="91"/>
      <c r="I14" s="63"/>
      <c r="J14" s="198"/>
    </row>
    <row r="15" spans="1:10" ht="24.75" customHeight="1">
      <c r="A15" s="86" t="s">
        <v>84</v>
      </c>
      <c r="B15" s="86"/>
      <c r="C15" s="66"/>
      <c r="D15" s="66"/>
      <c r="E15" s="66"/>
      <c r="F15" s="66"/>
      <c r="G15" s="66"/>
      <c r="H15" s="66"/>
      <c r="I15" s="66"/>
      <c r="J15" s="66"/>
    </row>
    <row r="16" spans="1:10" ht="22.5" customHeight="1">
      <c r="A16" s="73" t="s">
        <v>71</v>
      </c>
      <c r="B16" s="2"/>
      <c r="C16" s="2"/>
      <c r="D16" s="2"/>
      <c r="E16" s="2"/>
      <c r="F16" s="2"/>
      <c r="G16" s="2"/>
      <c r="H16" s="2"/>
      <c r="I16" s="2"/>
      <c r="J16" s="2"/>
    </row>
    <row r="17" spans="1:10" ht="22.5" customHeight="1">
      <c r="A17" s="73"/>
      <c r="B17" s="2"/>
      <c r="C17" s="2"/>
      <c r="D17" s="2"/>
      <c r="E17" s="2"/>
      <c r="F17" s="2"/>
      <c r="G17" s="2"/>
      <c r="H17" s="2"/>
      <c r="I17" s="2"/>
      <c r="J17" s="2"/>
    </row>
    <row r="18" spans="1:10" ht="22.5" customHeight="1">
      <c r="A18" s="73"/>
      <c r="B18" s="2"/>
      <c r="C18" s="2"/>
      <c r="D18" s="2"/>
      <c r="E18" s="2"/>
      <c r="F18" s="2"/>
      <c r="G18" s="2"/>
      <c r="H18" s="2"/>
      <c r="I18" s="2"/>
      <c r="J18" s="2"/>
    </row>
    <row r="19" spans="1:10" ht="54" customHeight="1">
      <c r="A19" s="92" t="s">
        <v>59</v>
      </c>
      <c r="B19" s="92"/>
      <c r="C19" s="92"/>
      <c r="D19" s="92"/>
      <c r="E19" s="92"/>
      <c r="F19" s="92"/>
      <c r="G19" s="92"/>
      <c r="H19" s="92"/>
      <c r="I19" s="92"/>
      <c r="J19" s="92"/>
    </row>
    <row r="20" spans="1:10" ht="15">
      <c r="A20" s="2"/>
      <c r="B20" s="2"/>
      <c r="C20" s="2"/>
      <c r="D20" s="2"/>
      <c r="E20" s="2"/>
      <c r="F20" s="2"/>
      <c r="G20" s="2"/>
      <c r="H20" s="2"/>
      <c r="I20" s="2"/>
      <c r="J20" s="2"/>
    </row>
    <row r="23" ht="15">
      <c r="J23" s="93" t="s">
        <v>82</v>
      </c>
    </row>
  </sheetData>
  <sheetProtection sheet="1" objects="1" scenarios="1" formatCells="0"/>
  <mergeCells count="19">
    <mergeCell ref="A1:J1"/>
    <mergeCell ref="G8:G9"/>
    <mergeCell ref="C4:C5"/>
    <mergeCell ref="C6:C7"/>
    <mergeCell ref="C8:C9"/>
    <mergeCell ref="F4:F5"/>
    <mergeCell ref="J4:J5"/>
    <mergeCell ref="J6:J7"/>
    <mergeCell ref="A3:G3"/>
    <mergeCell ref="I2:J3"/>
    <mergeCell ref="F13:F14"/>
    <mergeCell ref="G13:G14"/>
    <mergeCell ref="J13:J14"/>
    <mergeCell ref="J8:J9"/>
    <mergeCell ref="F8:F9"/>
    <mergeCell ref="A2:G2"/>
    <mergeCell ref="G6:G7"/>
    <mergeCell ref="G4:G5"/>
    <mergeCell ref="F6:F7"/>
  </mergeCells>
  <printOptions/>
  <pageMargins left="0.5" right="0.5" top="0.75" bottom="0.25" header="0" footer="0"/>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L35"/>
  <sheetViews>
    <sheetView zoomScalePageLayoutView="0" workbookViewId="0" topLeftCell="A4">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2"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74" t="s">
        <v>95</v>
      </c>
      <c r="D2" s="174"/>
      <c r="E2" s="174"/>
      <c r="F2" s="174"/>
      <c r="G2" s="175"/>
      <c r="H2" s="10" t="s">
        <v>6</v>
      </c>
      <c r="I2" s="160" t="s">
        <v>80</v>
      </c>
      <c r="J2" s="160"/>
      <c r="K2" s="163" t="s">
        <v>7</v>
      </c>
      <c r="L2" s="164"/>
    </row>
    <row r="3" spans="1:12" ht="11.25" customHeight="1">
      <c r="A3" s="11" t="s">
        <v>8</v>
      </c>
      <c r="B3" s="12"/>
      <c r="C3" s="13"/>
      <c r="D3" s="111"/>
      <c r="E3" s="15"/>
      <c r="F3" s="16" t="s">
        <v>9</v>
      </c>
      <c r="G3" s="176">
        <v>8922</v>
      </c>
      <c r="H3" s="180" t="s">
        <v>10</v>
      </c>
      <c r="I3" s="181"/>
      <c r="J3" s="181"/>
      <c r="K3" s="165" t="s">
        <v>11</v>
      </c>
      <c r="L3" s="166"/>
    </row>
    <row r="4" spans="1:12" ht="11.25" customHeight="1" thickBot="1">
      <c r="A4" s="17"/>
      <c r="B4" s="18"/>
      <c r="C4" s="18"/>
      <c r="D4" s="112"/>
      <c r="E4" s="19"/>
      <c r="F4" s="17"/>
      <c r="G4" s="177"/>
      <c r="H4" s="182" t="s">
        <v>47</v>
      </c>
      <c r="I4" s="182"/>
      <c r="J4" s="56" t="s">
        <v>81</v>
      </c>
      <c r="K4" s="167" t="s">
        <v>13</v>
      </c>
      <c r="L4" s="168"/>
    </row>
    <row r="5" spans="1:12" ht="12.75">
      <c r="A5" s="171" t="s">
        <v>14</v>
      </c>
      <c r="B5" s="172"/>
      <c r="C5" s="172"/>
      <c r="D5" s="172"/>
      <c r="E5" s="172"/>
      <c r="F5" s="172"/>
      <c r="G5" s="21" t="s">
        <v>15</v>
      </c>
      <c r="H5" s="169"/>
      <c r="I5" s="169"/>
      <c r="J5" s="20" t="s">
        <v>16</v>
      </c>
      <c r="K5" s="169"/>
      <c r="L5" s="170"/>
    </row>
    <row r="6" spans="1:12" ht="13.5" customHeight="1">
      <c r="A6" s="145" t="s">
        <v>17</v>
      </c>
      <c r="B6" s="146"/>
      <c r="C6" s="22"/>
      <c r="D6" s="23" t="s">
        <v>18</v>
      </c>
      <c r="E6" s="24" t="s">
        <v>19</v>
      </c>
      <c r="F6" s="25" t="s">
        <v>21</v>
      </c>
      <c r="G6" s="178" t="s">
        <v>20</v>
      </c>
      <c r="H6" s="179"/>
      <c r="I6" s="23" t="s">
        <v>22</v>
      </c>
      <c r="J6" s="161" t="s">
        <v>23</v>
      </c>
      <c r="K6" s="162"/>
      <c r="L6" s="26" t="s">
        <v>24</v>
      </c>
    </row>
    <row r="7" spans="1:12" ht="11.25" customHeight="1">
      <c r="A7" s="149" t="s">
        <v>25</v>
      </c>
      <c r="B7" s="150"/>
      <c r="C7" s="27" t="s">
        <v>2</v>
      </c>
      <c r="D7" s="27" t="s">
        <v>26</v>
      </c>
      <c r="E7" s="153" t="s">
        <v>27</v>
      </c>
      <c r="F7" s="173"/>
      <c r="G7" s="153" t="s">
        <v>28</v>
      </c>
      <c r="H7" s="154"/>
      <c r="I7" s="27" t="s">
        <v>28</v>
      </c>
      <c r="J7" s="155" t="s">
        <v>29</v>
      </c>
      <c r="K7" s="156"/>
      <c r="L7" s="28" t="s">
        <v>29</v>
      </c>
    </row>
    <row r="8" spans="1:12" ht="11.25" customHeight="1">
      <c r="A8" s="151"/>
      <c r="B8" s="152"/>
      <c r="C8" s="27" t="s">
        <v>30</v>
      </c>
      <c r="D8" s="27" t="s">
        <v>31</v>
      </c>
      <c r="E8" s="153" t="s">
        <v>32</v>
      </c>
      <c r="F8" s="153"/>
      <c r="G8" s="153" t="s">
        <v>33</v>
      </c>
      <c r="H8" s="154"/>
      <c r="I8" s="27" t="s">
        <v>34</v>
      </c>
      <c r="J8" s="155" t="s">
        <v>35</v>
      </c>
      <c r="K8" s="156"/>
      <c r="L8" s="28" t="s">
        <v>34</v>
      </c>
    </row>
    <row r="9" spans="1:12" ht="15" customHeight="1">
      <c r="A9" s="147"/>
      <c r="B9" s="148"/>
      <c r="C9" s="29" t="s">
        <v>36</v>
      </c>
      <c r="D9" s="29" t="s">
        <v>37</v>
      </c>
      <c r="E9" s="143" t="s">
        <v>38</v>
      </c>
      <c r="F9" s="143"/>
      <c r="G9" s="143" t="s">
        <v>35</v>
      </c>
      <c r="H9" s="144"/>
      <c r="I9" s="30" t="s">
        <v>38</v>
      </c>
      <c r="J9" s="157"/>
      <c r="K9" s="158"/>
      <c r="L9" s="31" t="s">
        <v>38</v>
      </c>
    </row>
    <row r="10" spans="1:12" ht="18" customHeight="1">
      <c r="A10" s="32" t="s">
        <v>1</v>
      </c>
      <c r="B10" s="98"/>
      <c r="C10" s="33">
        <v>1</v>
      </c>
      <c r="D10" s="100"/>
      <c r="E10" s="127">
        <f aca="true" t="shared" si="0" ref="E10:E27">ROUND(D10*0.0145,2)</f>
        <v>0</v>
      </c>
      <c r="F10" s="128"/>
      <c r="G10" s="127">
        <f aca="true" t="shared" si="1" ref="G10:G27">D10</f>
        <v>0</v>
      </c>
      <c r="H10" s="135"/>
      <c r="I10" s="34">
        <f aca="true" t="shared" si="2" ref="I10:I27">ROUND(G10*0.062,2)</f>
        <v>0</v>
      </c>
      <c r="J10" s="124">
        <f aca="true" t="shared" si="3" ref="J10:J27">D10</f>
        <v>0</v>
      </c>
      <c r="K10" s="124"/>
      <c r="L10" s="34">
        <f aca="true" t="shared" si="4" ref="L10:L27">ROUND(J10*0.049,2)</f>
        <v>0</v>
      </c>
    </row>
    <row r="11" spans="1:12" ht="18" customHeight="1">
      <c r="A11" s="141"/>
      <c r="B11" s="142"/>
      <c r="C11" s="33">
        <v>2</v>
      </c>
      <c r="D11" s="100"/>
      <c r="E11" s="127">
        <f t="shared" si="0"/>
        <v>0</v>
      </c>
      <c r="F11" s="128"/>
      <c r="G11" s="127">
        <f t="shared" si="1"/>
        <v>0</v>
      </c>
      <c r="H11" s="135"/>
      <c r="I11" s="34">
        <f t="shared" si="2"/>
        <v>0</v>
      </c>
      <c r="J11" s="124">
        <f t="shared" si="3"/>
        <v>0</v>
      </c>
      <c r="K11" s="124"/>
      <c r="L11" s="34">
        <f t="shared" si="4"/>
        <v>0</v>
      </c>
    </row>
    <row r="12" spans="1:12" ht="18" customHeight="1" thickBot="1">
      <c r="A12" s="35" t="s">
        <v>39</v>
      </c>
      <c r="B12" s="57"/>
      <c r="C12" s="22">
        <v>3</v>
      </c>
      <c r="D12" s="101"/>
      <c r="E12" s="136">
        <f t="shared" si="0"/>
        <v>0</v>
      </c>
      <c r="F12" s="137"/>
      <c r="G12" s="131">
        <f t="shared" si="1"/>
        <v>0</v>
      </c>
      <c r="H12" s="132"/>
      <c r="I12" s="97">
        <f t="shared" si="2"/>
        <v>0</v>
      </c>
      <c r="J12" s="122">
        <f t="shared" si="3"/>
        <v>0</v>
      </c>
      <c r="K12" s="122"/>
      <c r="L12" s="97">
        <f t="shared" si="4"/>
        <v>0</v>
      </c>
    </row>
    <row r="13" spans="1:12" ht="18" customHeight="1" thickTop="1">
      <c r="A13" s="36" t="s">
        <v>1</v>
      </c>
      <c r="B13" s="99"/>
      <c r="C13" s="37">
        <v>1</v>
      </c>
      <c r="D13" s="102"/>
      <c r="E13" s="138">
        <f t="shared" si="0"/>
        <v>0</v>
      </c>
      <c r="F13" s="139"/>
      <c r="G13" s="138">
        <f t="shared" si="1"/>
        <v>0</v>
      </c>
      <c r="H13" s="140"/>
      <c r="I13" s="38">
        <f t="shared" si="2"/>
        <v>0</v>
      </c>
      <c r="J13" s="123">
        <f t="shared" si="3"/>
        <v>0</v>
      </c>
      <c r="K13" s="123"/>
      <c r="L13" s="38">
        <f t="shared" si="4"/>
        <v>0</v>
      </c>
    </row>
    <row r="14" spans="1:12" ht="18" customHeight="1">
      <c r="A14" s="141"/>
      <c r="B14" s="142"/>
      <c r="C14" s="33">
        <v>2</v>
      </c>
      <c r="D14" s="100"/>
      <c r="E14" s="127">
        <f t="shared" si="0"/>
        <v>0</v>
      </c>
      <c r="F14" s="128"/>
      <c r="G14" s="127">
        <f t="shared" si="1"/>
        <v>0</v>
      </c>
      <c r="H14" s="135"/>
      <c r="I14" s="34">
        <f t="shared" si="2"/>
        <v>0</v>
      </c>
      <c r="J14" s="124">
        <f t="shared" si="3"/>
        <v>0</v>
      </c>
      <c r="K14" s="124"/>
      <c r="L14" s="34">
        <f t="shared" si="4"/>
        <v>0</v>
      </c>
    </row>
    <row r="15" spans="1:12" ht="18" customHeight="1" thickBot="1">
      <c r="A15" s="35" t="s">
        <v>39</v>
      </c>
      <c r="B15" s="57"/>
      <c r="C15" s="22">
        <v>3</v>
      </c>
      <c r="D15" s="101"/>
      <c r="E15" s="136">
        <f t="shared" si="0"/>
        <v>0</v>
      </c>
      <c r="F15" s="137"/>
      <c r="G15" s="131">
        <f t="shared" si="1"/>
        <v>0</v>
      </c>
      <c r="H15" s="132"/>
      <c r="I15" s="97">
        <f t="shared" si="2"/>
        <v>0</v>
      </c>
      <c r="J15" s="122">
        <f t="shared" si="3"/>
        <v>0</v>
      </c>
      <c r="K15" s="122"/>
      <c r="L15" s="97">
        <f t="shared" si="4"/>
        <v>0</v>
      </c>
    </row>
    <row r="16" spans="1:12" ht="18" customHeight="1" thickTop="1">
      <c r="A16" s="36" t="s">
        <v>1</v>
      </c>
      <c r="B16" s="99"/>
      <c r="C16" s="37">
        <v>1</v>
      </c>
      <c r="D16" s="102"/>
      <c r="E16" s="138">
        <f t="shared" si="0"/>
        <v>0</v>
      </c>
      <c r="F16" s="139"/>
      <c r="G16" s="138">
        <f t="shared" si="1"/>
        <v>0</v>
      </c>
      <c r="H16" s="140"/>
      <c r="I16" s="38">
        <f t="shared" si="2"/>
        <v>0</v>
      </c>
      <c r="J16" s="123">
        <f t="shared" si="3"/>
        <v>0</v>
      </c>
      <c r="K16" s="123"/>
      <c r="L16" s="38">
        <f t="shared" si="4"/>
        <v>0</v>
      </c>
    </row>
    <row r="17" spans="1:12" ht="18" customHeight="1">
      <c r="A17" s="141"/>
      <c r="B17" s="142"/>
      <c r="C17" s="33">
        <v>2</v>
      </c>
      <c r="D17" s="100"/>
      <c r="E17" s="127">
        <f t="shared" si="0"/>
        <v>0</v>
      </c>
      <c r="F17" s="128"/>
      <c r="G17" s="127">
        <f t="shared" si="1"/>
        <v>0</v>
      </c>
      <c r="H17" s="135"/>
      <c r="I17" s="34">
        <f t="shared" si="2"/>
        <v>0</v>
      </c>
      <c r="J17" s="124">
        <f t="shared" si="3"/>
        <v>0</v>
      </c>
      <c r="K17" s="124"/>
      <c r="L17" s="34">
        <f t="shared" si="4"/>
        <v>0</v>
      </c>
    </row>
    <row r="18" spans="1:12" ht="18" customHeight="1" thickBot="1">
      <c r="A18" s="35" t="s">
        <v>39</v>
      </c>
      <c r="B18" s="57"/>
      <c r="C18" s="22">
        <v>3</v>
      </c>
      <c r="D18" s="101"/>
      <c r="E18" s="136">
        <f t="shared" si="0"/>
        <v>0</v>
      </c>
      <c r="F18" s="137"/>
      <c r="G18" s="131">
        <f t="shared" si="1"/>
        <v>0</v>
      </c>
      <c r="H18" s="132"/>
      <c r="I18" s="97">
        <f t="shared" si="2"/>
        <v>0</v>
      </c>
      <c r="J18" s="122">
        <f t="shared" si="3"/>
        <v>0</v>
      </c>
      <c r="K18" s="122"/>
      <c r="L18" s="97">
        <f t="shared" si="4"/>
        <v>0</v>
      </c>
    </row>
    <row r="19" spans="1:12" ht="18" customHeight="1" thickTop="1">
      <c r="A19" s="36" t="s">
        <v>1</v>
      </c>
      <c r="B19" s="99"/>
      <c r="C19" s="37">
        <v>1</v>
      </c>
      <c r="D19" s="102"/>
      <c r="E19" s="138">
        <f t="shared" si="0"/>
        <v>0</v>
      </c>
      <c r="F19" s="139"/>
      <c r="G19" s="138">
        <f t="shared" si="1"/>
        <v>0</v>
      </c>
      <c r="H19" s="140"/>
      <c r="I19" s="38">
        <f t="shared" si="2"/>
        <v>0</v>
      </c>
      <c r="J19" s="123">
        <f t="shared" si="3"/>
        <v>0</v>
      </c>
      <c r="K19" s="123"/>
      <c r="L19" s="38">
        <f t="shared" si="4"/>
        <v>0</v>
      </c>
    </row>
    <row r="20" spans="1:12" ht="18" customHeight="1">
      <c r="A20" s="141"/>
      <c r="B20" s="142"/>
      <c r="C20" s="33">
        <v>2</v>
      </c>
      <c r="D20" s="100"/>
      <c r="E20" s="127">
        <f t="shared" si="0"/>
        <v>0</v>
      </c>
      <c r="F20" s="128"/>
      <c r="G20" s="127">
        <f t="shared" si="1"/>
        <v>0</v>
      </c>
      <c r="H20" s="135"/>
      <c r="I20" s="34">
        <f t="shared" si="2"/>
        <v>0</v>
      </c>
      <c r="J20" s="124">
        <f t="shared" si="3"/>
        <v>0</v>
      </c>
      <c r="K20" s="124"/>
      <c r="L20" s="34">
        <f t="shared" si="4"/>
        <v>0</v>
      </c>
    </row>
    <row r="21" spans="1:12" ht="18" customHeight="1" thickBot="1">
      <c r="A21" s="35" t="s">
        <v>39</v>
      </c>
      <c r="B21" s="57"/>
      <c r="C21" s="22">
        <v>3</v>
      </c>
      <c r="D21" s="101"/>
      <c r="E21" s="136">
        <f t="shared" si="0"/>
        <v>0</v>
      </c>
      <c r="F21" s="137"/>
      <c r="G21" s="131">
        <f t="shared" si="1"/>
        <v>0</v>
      </c>
      <c r="H21" s="132"/>
      <c r="I21" s="97">
        <f t="shared" si="2"/>
        <v>0</v>
      </c>
      <c r="J21" s="122">
        <f t="shared" si="3"/>
        <v>0</v>
      </c>
      <c r="K21" s="122"/>
      <c r="L21" s="97">
        <f t="shared" si="4"/>
        <v>0</v>
      </c>
    </row>
    <row r="22" spans="1:12" ht="18" customHeight="1" thickTop="1">
      <c r="A22" s="36" t="s">
        <v>1</v>
      </c>
      <c r="B22" s="99"/>
      <c r="C22" s="37">
        <v>1</v>
      </c>
      <c r="D22" s="102"/>
      <c r="E22" s="138">
        <f t="shared" si="0"/>
        <v>0</v>
      </c>
      <c r="F22" s="139"/>
      <c r="G22" s="138">
        <f t="shared" si="1"/>
        <v>0</v>
      </c>
      <c r="H22" s="140"/>
      <c r="I22" s="38">
        <f t="shared" si="2"/>
        <v>0</v>
      </c>
      <c r="J22" s="123">
        <f t="shared" si="3"/>
        <v>0</v>
      </c>
      <c r="K22" s="123"/>
      <c r="L22" s="38">
        <f t="shared" si="4"/>
        <v>0</v>
      </c>
    </row>
    <row r="23" spans="1:12" ht="18" customHeight="1">
      <c r="A23" s="141"/>
      <c r="B23" s="142"/>
      <c r="C23" s="33">
        <v>2</v>
      </c>
      <c r="D23" s="100"/>
      <c r="E23" s="127">
        <f t="shared" si="0"/>
        <v>0</v>
      </c>
      <c r="F23" s="128"/>
      <c r="G23" s="127">
        <f t="shared" si="1"/>
        <v>0</v>
      </c>
      <c r="H23" s="135"/>
      <c r="I23" s="34">
        <f t="shared" si="2"/>
        <v>0</v>
      </c>
      <c r="J23" s="124">
        <f t="shared" si="3"/>
        <v>0</v>
      </c>
      <c r="K23" s="124"/>
      <c r="L23" s="34">
        <f t="shared" si="4"/>
        <v>0</v>
      </c>
    </row>
    <row r="24" spans="1:12" ht="18" customHeight="1" thickBot="1">
      <c r="A24" s="35" t="s">
        <v>39</v>
      </c>
      <c r="B24" s="57"/>
      <c r="C24" s="22">
        <v>3</v>
      </c>
      <c r="D24" s="101"/>
      <c r="E24" s="136">
        <f t="shared" si="0"/>
        <v>0</v>
      </c>
      <c r="F24" s="137"/>
      <c r="G24" s="131">
        <f t="shared" si="1"/>
        <v>0</v>
      </c>
      <c r="H24" s="132"/>
      <c r="I24" s="97">
        <f t="shared" si="2"/>
        <v>0</v>
      </c>
      <c r="J24" s="122">
        <f t="shared" si="3"/>
        <v>0</v>
      </c>
      <c r="K24" s="122"/>
      <c r="L24" s="97">
        <f t="shared" si="4"/>
        <v>0</v>
      </c>
    </row>
    <row r="25" spans="1:12" ht="18" customHeight="1" thickTop="1">
      <c r="A25" s="36" t="s">
        <v>1</v>
      </c>
      <c r="B25" s="99"/>
      <c r="C25" s="37">
        <v>1</v>
      </c>
      <c r="D25" s="102"/>
      <c r="E25" s="138">
        <f t="shared" si="0"/>
        <v>0</v>
      </c>
      <c r="F25" s="139"/>
      <c r="G25" s="138">
        <f t="shared" si="1"/>
        <v>0</v>
      </c>
      <c r="H25" s="140"/>
      <c r="I25" s="38">
        <f t="shared" si="2"/>
        <v>0</v>
      </c>
      <c r="J25" s="123">
        <f t="shared" si="3"/>
        <v>0</v>
      </c>
      <c r="K25" s="123"/>
      <c r="L25" s="38">
        <f t="shared" si="4"/>
        <v>0</v>
      </c>
    </row>
    <row r="26" spans="1:12" ht="18" customHeight="1">
      <c r="A26" s="141"/>
      <c r="B26" s="142"/>
      <c r="C26" s="33">
        <v>2</v>
      </c>
      <c r="D26" s="100"/>
      <c r="E26" s="127">
        <f t="shared" si="0"/>
        <v>0</v>
      </c>
      <c r="F26" s="128"/>
      <c r="G26" s="127">
        <f t="shared" si="1"/>
        <v>0</v>
      </c>
      <c r="H26" s="135"/>
      <c r="I26" s="34">
        <f t="shared" si="2"/>
        <v>0</v>
      </c>
      <c r="J26" s="124">
        <f t="shared" si="3"/>
        <v>0</v>
      </c>
      <c r="K26" s="124"/>
      <c r="L26" s="34">
        <f t="shared" si="4"/>
        <v>0</v>
      </c>
    </row>
    <row r="27" spans="1:12" ht="18" customHeight="1" thickBot="1">
      <c r="A27" s="35" t="s">
        <v>39</v>
      </c>
      <c r="B27" s="57"/>
      <c r="C27" s="33">
        <v>3</v>
      </c>
      <c r="D27" s="100"/>
      <c r="E27" s="127">
        <f t="shared" si="0"/>
        <v>0</v>
      </c>
      <c r="F27" s="128"/>
      <c r="G27" s="131">
        <f t="shared" si="1"/>
        <v>0</v>
      </c>
      <c r="H27" s="132"/>
      <c r="I27" s="34">
        <f t="shared" si="2"/>
        <v>0</v>
      </c>
      <c r="J27" s="124">
        <f t="shared" si="3"/>
        <v>0</v>
      </c>
      <c r="K27" s="124"/>
      <c r="L27" s="34">
        <f t="shared" si="4"/>
        <v>0</v>
      </c>
    </row>
    <row r="28" spans="1:12" ht="18" customHeight="1" thickTop="1">
      <c r="A28" s="133"/>
      <c r="B28" s="134"/>
      <c r="C28" s="39" t="s">
        <v>3</v>
      </c>
      <c r="D28" s="38">
        <f>SUM(D10:D27)</f>
        <v>0</v>
      </c>
      <c r="E28" s="123">
        <f>SUM(E10:F27)</f>
        <v>0</v>
      </c>
      <c r="F28" s="123"/>
      <c r="G28" s="123">
        <f>SUM(G10:G27)</f>
        <v>0</v>
      </c>
      <c r="H28" s="123"/>
      <c r="I28" s="38">
        <f>SUM(I10:I27)</f>
        <v>0</v>
      </c>
      <c r="J28" s="123">
        <f>SUM(J10:J27)</f>
        <v>0</v>
      </c>
      <c r="K28" s="123"/>
      <c r="L28" s="38">
        <f>SUM(L10:L27)</f>
        <v>0</v>
      </c>
    </row>
    <row r="29" spans="1:12" ht="13.5">
      <c r="A29" s="40" t="s">
        <v>40</v>
      </c>
      <c r="B29" s="41"/>
      <c r="C29" s="42"/>
      <c r="D29" s="42"/>
      <c r="E29" s="42"/>
      <c r="F29" s="42"/>
      <c r="G29" s="42"/>
      <c r="H29" s="42"/>
      <c r="I29" s="42"/>
      <c r="J29" s="42"/>
      <c r="K29" s="42"/>
      <c r="L29" s="43"/>
    </row>
    <row r="30" spans="1:12" ht="13.5">
      <c r="A30" s="44" t="s">
        <v>87</v>
      </c>
      <c r="B30" s="45"/>
      <c r="C30" s="46"/>
      <c r="D30" s="46"/>
      <c r="E30" s="46"/>
      <c r="F30" s="46"/>
      <c r="G30" s="46"/>
      <c r="H30" s="46"/>
      <c r="I30" s="46"/>
      <c r="J30" s="46"/>
      <c r="K30" s="47"/>
      <c r="L30" s="48"/>
    </row>
    <row r="31" spans="1:12" ht="12.75" customHeight="1">
      <c r="A31" s="49" t="s">
        <v>41</v>
      </c>
      <c r="B31" s="50"/>
      <c r="C31" s="49" t="s">
        <v>42</v>
      </c>
      <c r="D31" s="50"/>
      <c r="E31" s="50"/>
      <c r="F31" s="51"/>
      <c r="G31" s="50" t="s">
        <v>43</v>
      </c>
      <c r="H31" s="50"/>
      <c r="I31" s="51"/>
      <c r="J31" s="50" t="s">
        <v>44</v>
      </c>
      <c r="L31" s="53" t="s">
        <v>45</v>
      </c>
    </row>
    <row r="32" spans="1:12" ht="17.25" customHeight="1">
      <c r="A32" s="125"/>
      <c r="B32" s="114"/>
      <c r="C32" s="60"/>
      <c r="D32" s="129"/>
      <c r="E32" s="129"/>
      <c r="F32" s="130"/>
      <c r="G32" s="125"/>
      <c r="H32" s="126"/>
      <c r="I32" s="114"/>
      <c r="J32" s="113"/>
      <c r="K32" s="114"/>
      <c r="L32" s="54" t="s">
        <v>46</v>
      </c>
    </row>
    <row r="33" spans="1:12" ht="21" customHeight="1">
      <c r="A33" s="58"/>
      <c r="B33" s="59"/>
      <c r="C33" s="58"/>
      <c r="D33" s="120"/>
      <c r="E33" s="120"/>
      <c r="F33" s="121"/>
      <c r="G33" s="117"/>
      <c r="H33" s="118"/>
      <c r="I33" s="119"/>
      <c r="J33" s="115"/>
      <c r="K33" s="116"/>
      <c r="L33" s="55"/>
    </row>
    <row r="35" ht="12.75">
      <c r="L35" s="46" t="s">
        <v>82</v>
      </c>
    </row>
  </sheetData>
  <sheetProtection sheet="1" objects="1" scenarios="1" formatCells="0"/>
  <mergeCells count="97">
    <mergeCell ref="A5:F5"/>
    <mergeCell ref="E7:F7"/>
    <mergeCell ref="E8:F8"/>
    <mergeCell ref="E9:F9"/>
    <mergeCell ref="C2:G2"/>
    <mergeCell ref="G3:G4"/>
    <mergeCell ref="G6:H6"/>
    <mergeCell ref="H3:J3"/>
    <mergeCell ref="H4:I4"/>
    <mergeCell ref="H5:I5"/>
    <mergeCell ref="I2:J2"/>
    <mergeCell ref="J6:K6"/>
    <mergeCell ref="K2:L2"/>
    <mergeCell ref="K3:L3"/>
    <mergeCell ref="K4:L4"/>
    <mergeCell ref="K5:L5"/>
    <mergeCell ref="J7:K7"/>
    <mergeCell ref="J8:K8"/>
    <mergeCell ref="J9:K9"/>
    <mergeCell ref="A11:B11"/>
    <mergeCell ref="E10:F10"/>
    <mergeCell ref="E11:F11"/>
    <mergeCell ref="J10:K10"/>
    <mergeCell ref="J11:K11"/>
    <mergeCell ref="G10:H10"/>
    <mergeCell ref="G11:H11"/>
    <mergeCell ref="G9:H9"/>
    <mergeCell ref="A14:B14"/>
    <mergeCell ref="A6:B6"/>
    <mergeCell ref="A9:B9"/>
    <mergeCell ref="A7:B8"/>
    <mergeCell ref="G12:H12"/>
    <mergeCell ref="G13:H13"/>
    <mergeCell ref="G7:H7"/>
    <mergeCell ref="G8:H8"/>
    <mergeCell ref="A17:B17"/>
    <mergeCell ref="A20:B20"/>
    <mergeCell ref="A23:B23"/>
    <mergeCell ref="A26:B26"/>
    <mergeCell ref="E12:F12"/>
    <mergeCell ref="E13:F13"/>
    <mergeCell ref="E14:F14"/>
    <mergeCell ref="E15:F15"/>
    <mergeCell ref="E16:F16"/>
    <mergeCell ref="E17:F17"/>
    <mergeCell ref="E18:F18"/>
    <mergeCell ref="E19:F19"/>
    <mergeCell ref="E20:F20"/>
    <mergeCell ref="E21:F21"/>
    <mergeCell ref="E22:F22"/>
    <mergeCell ref="E23:F23"/>
    <mergeCell ref="G18:H18"/>
    <mergeCell ref="G19:H19"/>
    <mergeCell ref="G14:H14"/>
    <mergeCell ref="G15:H15"/>
    <mergeCell ref="G16:H16"/>
    <mergeCell ref="G17:H17"/>
    <mergeCell ref="G20:H20"/>
    <mergeCell ref="G21:H21"/>
    <mergeCell ref="G22:H22"/>
    <mergeCell ref="G23:H23"/>
    <mergeCell ref="J16:K16"/>
    <mergeCell ref="J17:K17"/>
    <mergeCell ref="J18:K18"/>
    <mergeCell ref="J19:K19"/>
    <mergeCell ref="J22:K22"/>
    <mergeCell ref="J23:K23"/>
    <mergeCell ref="J12:K12"/>
    <mergeCell ref="J13:K13"/>
    <mergeCell ref="J14:K14"/>
    <mergeCell ref="J15:K15"/>
    <mergeCell ref="J20:K20"/>
    <mergeCell ref="J21:K21"/>
    <mergeCell ref="G26:H26"/>
    <mergeCell ref="G28:H28"/>
    <mergeCell ref="E26:F26"/>
    <mergeCell ref="E24:F24"/>
    <mergeCell ref="E25:F25"/>
    <mergeCell ref="G24:H24"/>
    <mergeCell ref="G25:H25"/>
    <mergeCell ref="A32:B32"/>
    <mergeCell ref="G32:I32"/>
    <mergeCell ref="E27:F27"/>
    <mergeCell ref="E28:F28"/>
    <mergeCell ref="D32:F32"/>
    <mergeCell ref="G27:H27"/>
    <mergeCell ref="A28:B28"/>
    <mergeCell ref="D3:D4"/>
    <mergeCell ref="J32:K32"/>
    <mergeCell ref="J33:K33"/>
    <mergeCell ref="G33:I33"/>
    <mergeCell ref="D33:F33"/>
    <mergeCell ref="J24:K24"/>
    <mergeCell ref="J25:K25"/>
    <mergeCell ref="J26:K26"/>
    <mergeCell ref="J27:K27"/>
    <mergeCell ref="J28:K28"/>
  </mergeCells>
  <printOptions/>
  <pageMargins left="0.25" right="0.25" top="0.4" bottom="0.25" header="0" footer="0"/>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A1:J23"/>
  <sheetViews>
    <sheetView zoomScalePageLayoutView="0" workbookViewId="0" topLeftCell="A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83" t="s">
        <v>50</v>
      </c>
      <c r="B1" s="183"/>
      <c r="C1" s="183"/>
      <c r="D1" s="183"/>
      <c r="E1" s="183"/>
      <c r="F1" s="183"/>
      <c r="G1" s="183"/>
      <c r="H1" s="183"/>
      <c r="I1" s="183"/>
      <c r="J1" s="183"/>
    </row>
    <row r="2" spans="1:10" ht="22.5" customHeight="1">
      <c r="A2" s="197" t="s">
        <v>85</v>
      </c>
      <c r="B2" s="186"/>
      <c r="C2" s="186"/>
      <c r="D2" s="186"/>
      <c r="E2" s="186"/>
      <c r="F2" s="186"/>
      <c r="G2" s="186"/>
      <c r="H2" s="61"/>
      <c r="I2" s="193" t="s">
        <v>68</v>
      </c>
      <c r="J2" s="194"/>
    </row>
    <row r="3" spans="1:10" ht="22.5" customHeight="1">
      <c r="A3" s="191" t="s">
        <v>86</v>
      </c>
      <c r="B3" s="192"/>
      <c r="C3" s="192"/>
      <c r="D3" s="192"/>
      <c r="E3" s="192"/>
      <c r="F3" s="192"/>
      <c r="G3" s="192"/>
      <c r="H3" s="62"/>
      <c r="I3" s="195"/>
      <c r="J3" s="196"/>
    </row>
    <row r="4" spans="1:10" ht="30" customHeight="1">
      <c r="A4" s="64" t="s">
        <v>51</v>
      </c>
      <c r="B4" s="65">
        <f>'2nd QTR (2)'!G28</f>
        <v>0</v>
      </c>
      <c r="C4" s="186" t="s">
        <v>64</v>
      </c>
      <c r="D4" s="96">
        <v>0.062</v>
      </c>
      <c r="E4" s="66"/>
      <c r="F4" s="188" t="s">
        <v>0</v>
      </c>
      <c r="G4" s="184">
        <f>ROUND(B4*D4,2)</f>
        <v>0</v>
      </c>
      <c r="H4" s="69"/>
      <c r="I4" s="70"/>
      <c r="J4" s="189" t="s">
        <v>72</v>
      </c>
    </row>
    <row r="5" spans="1:10" ht="30" customHeight="1">
      <c r="A5" s="72"/>
      <c r="B5" s="73" t="s">
        <v>70</v>
      </c>
      <c r="C5" s="187"/>
      <c r="D5" s="73" t="s">
        <v>65</v>
      </c>
      <c r="E5" s="73"/>
      <c r="F5" s="151"/>
      <c r="G5" s="185"/>
      <c r="H5" s="74"/>
      <c r="I5" s="75"/>
      <c r="J5" s="190"/>
    </row>
    <row r="6" spans="1:10" ht="30" customHeight="1">
      <c r="A6" s="64" t="s">
        <v>52</v>
      </c>
      <c r="B6" s="65">
        <f>'2nd QTR (2)'!D28</f>
        <v>0</v>
      </c>
      <c r="C6" s="186" t="s">
        <v>64</v>
      </c>
      <c r="D6" s="95">
        <v>0.0145</v>
      </c>
      <c r="E6" s="66"/>
      <c r="F6" s="188" t="s">
        <v>0</v>
      </c>
      <c r="G6" s="184">
        <f>ROUND(B6*D6,2)</f>
        <v>0</v>
      </c>
      <c r="H6" s="69"/>
      <c r="I6" s="70"/>
      <c r="J6" s="189" t="s">
        <v>73</v>
      </c>
    </row>
    <row r="7" spans="1:10" ht="30" customHeight="1">
      <c r="A7" s="72"/>
      <c r="B7" s="73" t="s">
        <v>60</v>
      </c>
      <c r="C7" s="187"/>
      <c r="D7" s="73" t="s">
        <v>66</v>
      </c>
      <c r="E7" s="73"/>
      <c r="F7" s="151"/>
      <c r="G7" s="185"/>
      <c r="H7" s="74"/>
      <c r="I7" s="75"/>
      <c r="J7" s="190"/>
    </row>
    <row r="8" spans="1:10" ht="30" customHeight="1">
      <c r="A8" s="64" t="s">
        <v>53</v>
      </c>
      <c r="B8" s="65">
        <f>'2nd QTR (2)'!J28</f>
        <v>0</v>
      </c>
      <c r="C8" s="186" t="s">
        <v>64</v>
      </c>
      <c r="D8" s="95">
        <v>0.131</v>
      </c>
      <c r="E8" s="66"/>
      <c r="F8" s="188" t="s">
        <v>0</v>
      </c>
      <c r="G8" s="184">
        <f>ROUND(B8*D8,2)</f>
        <v>0</v>
      </c>
      <c r="H8" s="69"/>
      <c r="I8" s="70"/>
      <c r="J8" s="189" t="s">
        <v>74</v>
      </c>
    </row>
    <row r="9" spans="1:10" ht="30" customHeight="1">
      <c r="A9" s="72"/>
      <c r="B9" s="73" t="s">
        <v>69</v>
      </c>
      <c r="C9" s="187"/>
      <c r="D9" s="73" t="s">
        <v>67</v>
      </c>
      <c r="E9" s="73"/>
      <c r="F9" s="151"/>
      <c r="G9" s="185"/>
      <c r="H9" s="74"/>
      <c r="I9" s="75"/>
      <c r="J9" s="190"/>
    </row>
    <row r="10" spans="1:10" ht="60" customHeight="1">
      <c r="A10" s="67" t="s">
        <v>54</v>
      </c>
      <c r="B10" s="76" t="s">
        <v>61</v>
      </c>
      <c r="C10" s="66"/>
      <c r="D10" s="14"/>
      <c r="E10" s="66"/>
      <c r="F10" s="67" t="s">
        <v>0</v>
      </c>
      <c r="G10" s="68">
        <f>'2nd QTR (2)'!I28</f>
        <v>0</v>
      </c>
      <c r="H10" s="69"/>
      <c r="I10" s="77"/>
      <c r="J10" s="71" t="s">
        <v>75</v>
      </c>
    </row>
    <row r="11" spans="1:10" ht="60" customHeight="1">
      <c r="A11" s="78" t="s">
        <v>55</v>
      </c>
      <c r="B11" s="79" t="s">
        <v>62</v>
      </c>
      <c r="C11" s="80"/>
      <c r="D11" s="81"/>
      <c r="E11" s="80"/>
      <c r="F11" s="78" t="s">
        <v>0</v>
      </c>
      <c r="G11" s="82">
        <f>'2nd QTR (2)'!E28</f>
        <v>0</v>
      </c>
      <c r="H11" s="83"/>
      <c r="I11" s="84"/>
      <c r="J11" s="85" t="s">
        <v>76</v>
      </c>
    </row>
    <row r="12" spans="1:10" ht="60" customHeight="1">
      <c r="A12" s="78" t="s">
        <v>56</v>
      </c>
      <c r="B12" s="79" t="s">
        <v>63</v>
      </c>
      <c r="C12" s="80"/>
      <c r="D12" s="81"/>
      <c r="E12" s="80"/>
      <c r="F12" s="78" t="s">
        <v>0</v>
      </c>
      <c r="G12" s="82">
        <f>'2nd QTR (2)'!L28</f>
        <v>0</v>
      </c>
      <c r="H12" s="83"/>
      <c r="I12" s="84"/>
      <c r="J12" s="85" t="s">
        <v>77</v>
      </c>
    </row>
    <row r="13" spans="1:10" ht="30" customHeight="1">
      <c r="A13" s="64" t="s">
        <v>57</v>
      </c>
      <c r="B13" s="86" t="s">
        <v>83</v>
      </c>
      <c r="C13" s="66"/>
      <c r="D13" s="66"/>
      <c r="E13" s="66"/>
      <c r="F13" s="188" t="s">
        <v>0</v>
      </c>
      <c r="G13" s="184">
        <f>SUM(G4:G12)</f>
        <v>0</v>
      </c>
      <c r="H13" s="69"/>
      <c r="I13" s="87"/>
      <c r="J13" s="189" t="s">
        <v>78</v>
      </c>
    </row>
    <row r="14" spans="1:10" ht="30" customHeight="1">
      <c r="A14" s="88"/>
      <c r="B14" s="89" t="s">
        <v>58</v>
      </c>
      <c r="C14" s="90"/>
      <c r="D14" s="90"/>
      <c r="E14" s="90"/>
      <c r="F14" s="195"/>
      <c r="G14" s="199"/>
      <c r="H14" s="91"/>
      <c r="I14" s="63"/>
      <c r="J14" s="198"/>
    </row>
    <row r="15" spans="1:10" ht="24.75" customHeight="1">
      <c r="A15" s="86" t="s">
        <v>84</v>
      </c>
      <c r="B15" s="86"/>
      <c r="C15" s="66"/>
      <c r="D15" s="66"/>
      <c r="E15" s="66"/>
      <c r="F15" s="66"/>
      <c r="G15" s="66"/>
      <c r="H15" s="66"/>
      <c r="I15" s="66"/>
      <c r="J15" s="66"/>
    </row>
    <row r="16" spans="1:10" ht="22.5" customHeight="1">
      <c r="A16" s="73" t="s">
        <v>71</v>
      </c>
      <c r="B16" s="2"/>
      <c r="C16" s="2"/>
      <c r="D16" s="2"/>
      <c r="E16" s="2"/>
      <c r="F16" s="2"/>
      <c r="G16" s="2"/>
      <c r="H16" s="2"/>
      <c r="I16" s="2"/>
      <c r="J16" s="2"/>
    </row>
    <row r="17" spans="1:10" ht="22.5" customHeight="1">
      <c r="A17" s="73"/>
      <c r="B17" s="2"/>
      <c r="C17" s="2"/>
      <c r="D17" s="2"/>
      <c r="E17" s="2"/>
      <c r="F17" s="2"/>
      <c r="G17" s="2"/>
      <c r="H17" s="2"/>
      <c r="I17" s="2"/>
      <c r="J17" s="2"/>
    </row>
    <row r="18" spans="1:10" ht="22.5" customHeight="1">
      <c r="A18" s="73"/>
      <c r="B18" s="2"/>
      <c r="C18" s="2"/>
      <c r="D18" s="2"/>
      <c r="E18" s="2"/>
      <c r="F18" s="2"/>
      <c r="G18" s="2"/>
      <c r="H18" s="2"/>
      <c r="I18" s="2"/>
      <c r="J18" s="2"/>
    </row>
    <row r="19" spans="1:10" ht="54" customHeight="1">
      <c r="A19" s="92" t="s">
        <v>59</v>
      </c>
      <c r="B19" s="92"/>
      <c r="C19" s="92"/>
      <c r="D19" s="92"/>
      <c r="E19" s="92"/>
      <c r="F19" s="92"/>
      <c r="G19" s="92"/>
      <c r="H19" s="92"/>
      <c r="I19" s="92"/>
      <c r="J19" s="92"/>
    </row>
    <row r="20" spans="1:10" ht="15">
      <c r="A20" s="2"/>
      <c r="B20" s="2"/>
      <c r="C20" s="2"/>
      <c r="D20" s="2"/>
      <c r="E20" s="2"/>
      <c r="F20" s="2"/>
      <c r="G20" s="2"/>
      <c r="H20" s="2"/>
      <c r="I20" s="2"/>
      <c r="J20" s="2"/>
    </row>
    <row r="23" ht="15">
      <c r="J23" s="93" t="s">
        <v>82</v>
      </c>
    </row>
  </sheetData>
  <sheetProtection sheet="1" objects="1" scenarios="1" formatCells="0"/>
  <mergeCells count="19">
    <mergeCell ref="G4:G5"/>
    <mergeCell ref="F6:F7"/>
    <mergeCell ref="J6:J7"/>
    <mergeCell ref="F13:F14"/>
    <mergeCell ref="G13:G14"/>
    <mergeCell ref="J13:J14"/>
    <mergeCell ref="J8:J9"/>
    <mergeCell ref="F8:F9"/>
    <mergeCell ref="G6:G7"/>
    <mergeCell ref="A1:J1"/>
    <mergeCell ref="G8:G9"/>
    <mergeCell ref="C4:C5"/>
    <mergeCell ref="C6:C7"/>
    <mergeCell ref="C8:C9"/>
    <mergeCell ref="F4:F5"/>
    <mergeCell ref="J4:J5"/>
    <mergeCell ref="A3:G3"/>
    <mergeCell ref="I2:J3"/>
    <mergeCell ref="A2:G2"/>
  </mergeCells>
  <printOptions/>
  <pageMargins left="0.5" right="0.5" top="0.75" bottom="0.25" header="0" footer="0"/>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L35"/>
  <sheetViews>
    <sheetView zoomScalePageLayoutView="0" workbookViewId="0" topLeftCell="A4">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2"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74" t="s">
        <v>95</v>
      </c>
      <c r="D2" s="174"/>
      <c r="E2" s="174"/>
      <c r="F2" s="174"/>
      <c r="G2" s="175"/>
      <c r="H2" s="10" t="s">
        <v>6</v>
      </c>
      <c r="I2" s="160" t="s">
        <v>88</v>
      </c>
      <c r="J2" s="160"/>
      <c r="K2" s="163" t="s">
        <v>7</v>
      </c>
      <c r="L2" s="164"/>
    </row>
    <row r="3" spans="1:12" ht="11.25" customHeight="1">
      <c r="A3" s="11" t="s">
        <v>8</v>
      </c>
      <c r="B3" s="12"/>
      <c r="C3" s="13"/>
      <c r="D3" s="111"/>
      <c r="E3" s="15"/>
      <c r="F3" s="16" t="s">
        <v>9</v>
      </c>
      <c r="G3" s="176">
        <v>8922</v>
      </c>
      <c r="H3" s="180" t="s">
        <v>10</v>
      </c>
      <c r="I3" s="181"/>
      <c r="J3" s="181"/>
      <c r="K3" s="165" t="s">
        <v>11</v>
      </c>
      <c r="L3" s="166"/>
    </row>
    <row r="4" spans="1:12" ht="11.25" customHeight="1" thickBot="1">
      <c r="A4" s="17"/>
      <c r="B4" s="18"/>
      <c r="C4" s="18"/>
      <c r="D4" s="112"/>
      <c r="E4" s="19"/>
      <c r="F4" s="17"/>
      <c r="G4" s="177"/>
      <c r="H4" s="182" t="s">
        <v>47</v>
      </c>
      <c r="I4" s="182"/>
      <c r="J4" s="56" t="s">
        <v>81</v>
      </c>
      <c r="K4" s="167" t="s">
        <v>13</v>
      </c>
      <c r="L4" s="168"/>
    </row>
    <row r="5" spans="1:12" ht="12.75">
      <c r="A5" s="171" t="s">
        <v>14</v>
      </c>
      <c r="B5" s="172"/>
      <c r="C5" s="172"/>
      <c r="D5" s="172"/>
      <c r="E5" s="172"/>
      <c r="F5" s="172"/>
      <c r="G5" s="21" t="s">
        <v>15</v>
      </c>
      <c r="H5" s="169"/>
      <c r="I5" s="169"/>
      <c r="J5" s="20" t="s">
        <v>16</v>
      </c>
      <c r="K5" s="169"/>
      <c r="L5" s="170"/>
    </row>
    <row r="6" spans="1:12" ht="13.5" customHeight="1">
      <c r="A6" s="145" t="s">
        <v>17</v>
      </c>
      <c r="B6" s="146"/>
      <c r="C6" s="22"/>
      <c r="D6" s="23" t="s">
        <v>18</v>
      </c>
      <c r="E6" s="24" t="s">
        <v>19</v>
      </c>
      <c r="F6" s="25" t="s">
        <v>21</v>
      </c>
      <c r="G6" s="178" t="s">
        <v>20</v>
      </c>
      <c r="H6" s="179"/>
      <c r="I6" s="23" t="s">
        <v>22</v>
      </c>
      <c r="J6" s="161" t="s">
        <v>23</v>
      </c>
      <c r="K6" s="162"/>
      <c r="L6" s="26" t="s">
        <v>24</v>
      </c>
    </row>
    <row r="7" spans="1:12" ht="11.25" customHeight="1">
      <c r="A7" s="149" t="s">
        <v>25</v>
      </c>
      <c r="B7" s="150"/>
      <c r="C7" s="27" t="s">
        <v>2</v>
      </c>
      <c r="D7" s="27" t="s">
        <v>26</v>
      </c>
      <c r="E7" s="153" t="s">
        <v>27</v>
      </c>
      <c r="F7" s="173"/>
      <c r="G7" s="153" t="s">
        <v>28</v>
      </c>
      <c r="H7" s="154"/>
      <c r="I7" s="27" t="s">
        <v>28</v>
      </c>
      <c r="J7" s="155" t="s">
        <v>29</v>
      </c>
      <c r="K7" s="156"/>
      <c r="L7" s="28" t="s">
        <v>29</v>
      </c>
    </row>
    <row r="8" spans="1:12" ht="11.25" customHeight="1">
      <c r="A8" s="151"/>
      <c r="B8" s="152"/>
      <c r="C8" s="27" t="s">
        <v>30</v>
      </c>
      <c r="D8" s="27" t="s">
        <v>31</v>
      </c>
      <c r="E8" s="153" t="s">
        <v>32</v>
      </c>
      <c r="F8" s="153"/>
      <c r="G8" s="153" t="s">
        <v>33</v>
      </c>
      <c r="H8" s="154"/>
      <c r="I8" s="27" t="s">
        <v>34</v>
      </c>
      <c r="J8" s="155" t="s">
        <v>35</v>
      </c>
      <c r="K8" s="156"/>
      <c r="L8" s="28" t="s">
        <v>34</v>
      </c>
    </row>
    <row r="9" spans="1:12" ht="15" customHeight="1">
      <c r="A9" s="147"/>
      <c r="B9" s="148"/>
      <c r="C9" s="29" t="s">
        <v>36</v>
      </c>
      <c r="D9" s="29" t="s">
        <v>37</v>
      </c>
      <c r="E9" s="143" t="s">
        <v>38</v>
      </c>
      <c r="F9" s="143"/>
      <c r="G9" s="143" t="s">
        <v>35</v>
      </c>
      <c r="H9" s="144"/>
      <c r="I9" s="30" t="s">
        <v>38</v>
      </c>
      <c r="J9" s="157"/>
      <c r="K9" s="158"/>
      <c r="L9" s="31" t="s">
        <v>38</v>
      </c>
    </row>
    <row r="10" spans="1:12" ht="18" customHeight="1">
      <c r="A10" s="32" t="s">
        <v>1</v>
      </c>
      <c r="B10" s="98"/>
      <c r="C10" s="33">
        <v>1</v>
      </c>
      <c r="D10" s="100"/>
      <c r="E10" s="127">
        <f aca="true" t="shared" si="0" ref="E10:E27">ROUND(D10*0.0145,2)</f>
        <v>0</v>
      </c>
      <c r="F10" s="128"/>
      <c r="G10" s="127">
        <f aca="true" t="shared" si="1" ref="G10:G27">D10</f>
        <v>0</v>
      </c>
      <c r="H10" s="135"/>
      <c r="I10" s="34">
        <f aca="true" t="shared" si="2" ref="I10:I27">ROUND(G10*0.062,2)</f>
        <v>0</v>
      </c>
      <c r="J10" s="124">
        <f aca="true" t="shared" si="3" ref="J10:J27">D10</f>
        <v>0</v>
      </c>
      <c r="K10" s="124"/>
      <c r="L10" s="34">
        <f aca="true" t="shared" si="4" ref="L10:L27">ROUND(J10*0.049,2)</f>
        <v>0</v>
      </c>
    </row>
    <row r="11" spans="1:12" ht="18" customHeight="1">
      <c r="A11" s="141"/>
      <c r="B11" s="142"/>
      <c r="C11" s="33">
        <v>2</v>
      </c>
      <c r="D11" s="100"/>
      <c r="E11" s="127">
        <f t="shared" si="0"/>
        <v>0</v>
      </c>
      <c r="F11" s="128"/>
      <c r="G11" s="127">
        <f t="shared" si="1"/>
        <v>0</v>
      </c>
      <c r="H11" s="135"/>
      <c r="I11" s="34">
        <f t="shared" si="2"/>
        <v>0</v>
      </c>
      <c r="J11" s="124">
        <f t="shared" si="3"/>
        <v>0</v>
      </c>
      <c r="K11" s="124"/>
      <c r="L11" s="34">
        <f t="shared" si="4"/>
        <v>0</v>
      </c>
    </row>
    <row r="12" spans="1:12" ht="18" customHeight="1" thickBot="1">
      <c r="A12" s="35" t="s">
        <v>39</v>
      </c>
      <c r="B12" s="57"/>
      <c r="C12" s="22">
        <v>3</v>
      </c>
      <c r="D12" s="101"/>
      <c r="E12" s="136">
        <f t="shared" si="0"/>
        <v>0</v>
      </c>
      <c r="F12" s="137"/>
      <c r="G12" s="131">
        <f t="shared" si="1"/>
        <v>0</v>
      </c>
      <c r="H12" s="132"/>
      <c r="I12" s="97">
        <f t="shared" si="2"/>
        <v>0</v>
      </c>
      <c r="J12" s="122">
        <f t="shared" si="3"/>
        <v>0</v>
      </c>
      <c r="K12" s="122"/>
      <c r="L12" s="97">
        <f t="shared" si="4"/>
        <v>0</v>
      </c>
    </row>
    <row r="13" spans="1:12" ht="18" customHeight="1" thickTop="1">
      <c r="A13" s="36" t="s">
        <v>1</v>
      </c>
      <c r="B13" s="99"/>
      <c r="C13" s="37">
        <v>1</v>
      </c>
      <c r="D13" s="102"/>
      <c r="E13" s="138">
        <f t="shared" si="0"/>
        <v>0</v>
      </c>
      <c r="F13" s="139"/>
      <c r="G13" s="138">
        <f t="shared" si="1"/>
        <v>0</v>
      </c>
      <c r="H13" s="140"/>
      <c r="I13" s="38">
        <f t="shared" si="2"/>
        <v>0</v>
      </c>
      <c r="J13" s="123">
        <f t="shared" si="3"/>
        <v>0</v>
      </c>
      <c r="K13" s="123"/>
      <c r="L13" s="38">
        <f t="shared" si="4"/>
        <v>0</v>
      </c>
    </row>
    <row r="14" spans="1:12" ht="18" customHeight="1">
      <c r="A14" s="141"/>
      <c r="B14" s="142"/>
      <c r="C14" s="33">
        <v>2</v>
      </c>
      <c r="D14" s="100"/>
      <c r="E14" s="127">
        <f t="shared" si="0"/>
        <v>0</v>
      </c>
      <c r="F14" s="128"/>
      <c r="G14" s="127">
        <f t="shared" si="1"/>
        <v>0</v>
      </c>
      <c r="H14" s="135"/>
      <c r="I14" s="34">
        <f t="shared" si="2"/>
        <v>0</v>
      </c>
      <c r="J14" s="124">
        <f t="shared" si="3"/>
        <v>0</v>
      </c>
      <c r="K14" s="124"/>
      <c r="L14" s="34">
        <f t="shared" si="4"/>
        <v>0</v>
      </c>
    </row>
    <row r="15" spans="1:12" ht="18" customHeight="1" thickBot="1">
      <c r="A15" s="35" t="s">
        <v>39</v>
      </c>
      <c r="B15" s="57"/>
      <c r="C15" s="22">
        <v>3</v>
      </c>
      <c r="D15" s="101"/>
      <c r="E15" s="136">
        <f t="shared" si="0"/>
        <v>0</v>
      </c>
      <c r="F15" s="137"/>
      <c r="G15" s="131">
        <f t="shared" si="1"/>
        <v>0</v>
      </c>
      <c r="H15" s="132"/>
      <c r="I15" s="97">
        <f t="shared" si="2"/>
        <v>0</v>
      </c>
      <c r="J15" s="122">
        <f t="shared" si="3"/>
        <v>0</v>
      </c>
      <c r="K15" s="122"/>
      <c r="L15" s="97">
        <f t="shared" si="4"/>
        <v>0</v>
      </c>
    </row>
    <row r="16" spans="1:12" ht="18" customHeight="1" thickTop="1">
      <c r="A16" s="36" t="s">
        <v>1</v>
      </c>
      <c r="B16" s="99"/>
      <c r="C16" s="37">
        <v>1</v>
      </c>
      <c r="D16" s="102"/>
      <c r="E16" s="138">
        <f t="shared" si="0"/>
        <v>0</v>
      </c>
      <c r="F16" s="139"/>
      <c r="G16" s="138">
        <f t="shared" si="1"/>
        <v>0</v>
      </c>
      <c r="H16" s="140"/>
      <c r="I16" s="38">
        <f t="shared" si="2"/>
        <v>0</v>
      </c>
      <c r="J16" s="123">
        <f t="shared" si="3"/>
        <v>0</v>
      </c>
      <c r="K16" s="123"/>
      <c r="L16" s="38">
        <f t="shared" si="4"/>
        <v>0</v>
      </c>
    </row>
    <row r="17" spans="1:12" ht="18" customHeight="1">
      <c r="A17" s="141"/>
      <c r="B17" s="142"/>
      <c r="C17" s="33">
        <v>2</v>
      </c>
      <c r="D17" s="100"/>
      <c r="E17" s="127">
        <f t="shared" si="0"/>
        <v>0</v>
      </c>
      <c r="F17" s="128"/>
      <c r="G17" s="127">
        <f t="shared" si="1"/>
        <v>0</v>
      </c>
      <c r="H17" s="135"/>
      <c r="I17" s="34">
        <f t="shared" si="2"/>
        <v>0</v>
      </c>
      <c r="J17" s="124">
        <f t="shared" si="3"/>
        <v>0</v>
      </c>
      <c r="K17" s="124"/>
      <c r="L17" s="34">
        <f t="shared" si="4"/>
        <v>0</v>
      </c>
    </row>
    <row r="18" spans="1:12" ht="18" customHeight="1" thickBot="1">
      <c r="A18" s="35" t="s">
        <v>39</v>
      </c>
      <c r="B18" s="57"/>
      <c r="C18" s="22">
        <v>3</v>
      </c>
      <c r="D18" s="101"/>
      <c r="E18" s="136">
        <f t="shared" si="0"/>
        <v>0</v>
      </c>
      <c r="F18" s="137"/>
      <c r="G18" s="131">
        <f t="shared" si="1"/>
        <v>0</v>
      </c>
      <c r="H18" s="132"/>
      <c r="I18" s="97">
        <f t="shared" si="2"/>
        <v>0</v>
      </c>
      <c r="J18" s="122">
        <f t="shared" si="3"/>
        <v>0</v>
      </c>
      <c r="K18" s="122"/>
      <c r="L18" s="97">
        <f t="shared" si="4"/>
        <v>0</v>
      </c>
    </row>
    <row r="19" spans="1:12" ht="18" customHeight="1" thickTop="1">
      <c r="A19" s="36" t="s">
        <v>1</v>
      </c>
      <c r="B19" s="99"/>
      <c r="C19" s="37">
        <v>1</v>
      </c>
      <c r="D19" s="102"/>
      <c r="E19" s="138">
        <f t="shared" si="0"/>
        <v>0</v>
      </c>
      <c r="F19" s="139"/>
      <c r="G19" s="138">
        <f t="shared" si="1"/>
        <v>0</v>
      </c>
      <c r="H19" s="140"/>
      <c r="I19" s="38">
        <f t="shared" si="2"/>
        <v>0</v>
      </c>
      <c r="J19" s="123">
        <f t="shared" si="3"/>
        <v>0</v>
      </c>
      <c r="K19" s="123"/>
      <c r="L19" s="38">
        <f t="shared" si="4"/>
        <v>0</v>
      </c>
    </row>
    <row r="20" spans="1:12" ht="18" customHeight="1">
      <c r="A20" s="141"/>
      <c r="B20" s="142"/>
      <c r="C20" s="33">
        <v>2</v>
      </c>
      <c r="D20" s="100"/>
      <c r="E20" s="127">
        <f t="shared" si="0"/>
        <v>0</v>
      </c>
      <c r="F20" s="128"/>
      <c r="G20" s="127">
        <f t="shared" si="1"/>
        <v>0</v>
      </c>
      <c r="H20" s="135"/>
      <c r="I20" s="34">
        <f t="shared" si="2"/>
        <v>0</v>
      </c>
      <c r="J20" s="124">
        <f t="shared" si="3"/>
        <v>0</v>
      </c>
      <c r="K20" s="124"/>
      <c r="L20" s="34">
        <f t="shared" si="4"/>
        <v>0</v>
      </c>
    </row>
    <row r="21" spans="1:12" ht="18" customHeight="1" thickBot="1">
      <c r="A21" s="35" t="s">
        <v>39</v>
      </c>
      <c r="B21" s="57"/>
      <c r="C21" s="22">
        <v>3</v>
      </c>
      <c r="D21" s="101"/>
      <c r="E21" s="136">
        <f t="shared" si="0"/>
        <v>0</v>
      </c>
      <c r="F21" s="137"/>
      <c r="G21" s="131">
        <f t="shared" si="1"/>
        <v>0</v>
      </c>
      <c r="H21" s="132"/>
      <c r="I21" s="97">
        <f t="shared" si="2"/>
        <v>0</v>
      </c>
      <c r="J21" s="122">
        <f t="shared" si="3"/>
        <v>0</v>
      </c>
      <c r="K21" s="122"/>
      <c r="L21" s="97">
        <f t="shared" si="4"/>
        <v>0</v>
      </c>
    </row>
    <row r="22" spans="1:12" ht="18" customHeight="1" thickTop="1">
      <c r="A22" s="36" t="s">
        <v>1</v>
      </c>
      <c r="B22" s="99"/>
      <c r="C22" s="37">
        <v>1</v>
      </c>
      <c r="D22" s="102"/>
      <c r="E22" s="138">
        <f t="shared" si="0"/>
        <v>0</v>
      </c>
      <c r="F22" s="139"/>
      <c r="G22" s="138">
        <f t="shared" si="1"/>
        <v>0</v>
      </c>
      <c r="H22" s="140"/>
      <c r="I22" s="38">
        <f t="shared" si="2"/>
        <v>0</v>
      </c>
      <c r="J22" s="123">
        <f t="shared" si="3"/>
        <v>0</v>
      </c>
      <c r="K22" s="123"/>
      <c r="L22" s="38">
        <f t="shared" si="4"/>
        <v>0</v>
      </c>
    </row>
    <row r="23" spans="1:12" ht="18" customHeight="1">
      <c r="A23" s="141"/>
      <c r="B23" s="142"/>
      <c r="C23" s="33">
        <v>2</v>
      </c>
      <c r="D23" s="100"/>
      <c r="E23" s="127">
        <f t="shared" si="0"/>
        <v>0</v>
      </c>
      <c r="F23" s="128"/>
      <c r="G23" s="127">
        <f t="shared" si="1"/>
        <v>0</v>
      </c>
      <c r="H23" s="135"/>
      <c r="I23" s="34">
        <f t="shared" si="2"/>
        <v>0</v>
      </c>
      <c r="J23" s="124">
        <f t="shared" si="3"/>
        <v>0</v>
      </c>
      <c r="K23" s="124"/>
      <c r="L23" s="34">
        <f t="shared" si="4"/>
        <v>0</v>
      </c>
    </row>
    <row r="24" spans="1:12" ht="18" customHeight="1" thickBot="1">
      <c r="A24" s="35" t="s">
        <v>39</v>
      </c>
      <c r="B24" s="57"/>
      <c r="C24" s="22">
        <v>3</v>
      </c>
      <c r="D24" s="101"/>
      <c r="E24" s="136">
        <f t="shared" si="0"/>
        <v>0</v>
      </c>
      <c r="F24" s="137"/>
      <c r="G24" s="131">
        <f t="shared" si="1"/>
        <v>0</v>
      </c>
      <c r="H24" s="132"/>
      <c r="I24" s="97">
        <f t="shared" si="2"/>
        <v>0</v>
      </c>
      <c r="J24" s="122">
        <f t="shared" si="3"/>
        <v>0</v>
      </c>
      <c r="K24" s="122"/>
      <c r="L24" s="97">
        <f t="shared" si="4"/>
        <v>0</v>
      </c>
    </row>
    <row r="25" spans="1:12" ht="18" customHeight="1" thickTop="1">
      <c r="A25" s="36" t="s">
        <v>1</v>
      </c>
      <c r="B25" s="99"/>
      <c r="C25" s="37">
        <v>1</v>
      </c>
      <c r="D25" s="102"/>
      <c r="E25" s="138">
        <f t="shared" si="0"/>
        <v>0</v>
      </c>
      <c r="F25" s="139"/>
      <c r="G25" s="138">
        <f t="shared" si="1"/>
        <v>0</v>
      </c>
      <c r="H25" s="140"/>
      <c r="I25" s="38">
        <f t="shared" si="2"/>
        <v>0</v>
      </c>
      <c r="J25" s="123">
        <f t="shared" si="3"/>
        <v>0</v>
      </c>
      <c r="K25" s="123"/>
      <c r="L25" s="38">
        <f t="shared" si="4"/>
        <v>0</v>
      </c>
    </row>
    <row r="26" spans="1:12" ht="18" customHeight="1">
      <c r="A26" s="141"/>
      <c r="B26" s="142"/>
      <c r="C26" s="33">
        <v>2</v>
      </c>
      <c r="D26" s="100"/>
      <c r="E26" s="127">
        <f t="shared" si="0"/>
        <v>0</v>
      </c>
      <c r="F26" s="128"/>
      <c r="G26" s="127">
        <f t="shared" si="1"/>
        <v>0</v>
      </c>
      <c r="H26" s="135"/>
      <c r="I26" s="34">
        <f t="shared" si="2"/>
        <v>0</v>
      </c>
      <c r="J26" s="124">
        <f t="shared" si="3"/>
        <v>0</v>
      </c>
      <c r="K26" s="124"/>
      <c r="L26" s="34">
        <f t="shared" si="4"/>
        <v>0</v>
      </c>
    </row>
    <row r="27" spans="1:12" ht="18" customHeight="1" thickBot="1">
      <c r="A27" s="35" t="s">
        <v>39</v>
      </c>
      <c r="B27" s="57"/>
      <c r="C27" s="33">
        <v>3</v>
      </c>
      <c r="D27" s="100"/>
      <c r="E27" s="127">
        <f t="shared" si="0"/>
        <v>0</v>
      </c>
      <c r="F27" s="128"/>
      <c r="G27" s="131">
        <f t="shared" si="1"/>
        <v>0</v>
      </c>
      <c r="H27" s="132"/>
      <c r="I27" s="34">
        <f t="shared" si="2"/>
        <v>0</v>
      </c>
      <c r="J27" s="124">
        <f t="shared" si="3"/>
        <v>0</v>
      </c>
      <c r="K27" s="124"/>
      <c r="L27" s="34">
        <f t="shared" si="4"/>
        <v>0</v>
      </c>
    </row>
    <row r="28" spans="1:12" ht="18" customHeight="1" thickTop="1">
      <c r="A28" s="133"/>
      <c r="B28" s="134"/>
      <c r="C28" s="39" t="s">
        <v>3</v>
      </c>
      <c r="D28" s="38">
        <f>SUM(D10:D27)</f>
        <v>0</v>
      </c>
      <c r="E28" s="123">
        <f>SUM(E10:F27)</f>
        <v>0</v>
      </c>
      <c r="F28" s="123"/>
      <c r="G28" s="123">
        <f>SUM(G10:G27)</f>
        <v>0</v>
      </c>
      <c r="H28" s="123"/>
      <c r="I28" s="38">
        <f>SUM(I10:I27)</f>
        <v>0</v>
      </c>
      <c r="J28" s="123">
        <f>SUM(J10:J27)</f>
        <v>0</v>
      </c>
      <c r="K28" s="123"/>
      <c r="L28" s="38">
        <f>SUM(L10:L27)</f>
        <v>0</v>
      </c>
    </row>
    <row r="29" spans="1:12" ht="13.5">
      <c r="A29" s="40" t="s">
        <v>40</v>
      </c>
      <c r="B29" s="41"/>
      <c r="C29" s="42"/>
      <c r="D29" s="42"/>
      <c r="E29" s="42"/>
      <c r="F29" s="42"/>
      <c r="G29" s="42"/>
      <c r="H29" s="42"/>
      <c r="I29" s="42"/>
      <c r="J29" s="42"/>
      <c r="K29" s="42"/>
      <c r="L29" s="43"/>
    </row>
    <row r="30" spans="1:12" ht="13.5">
      <c r="A30" s="44" t="s">
        <v>87</v>
      </c>
      <c r="B30" s="45"/>
      <c r="C30" s="46"/>
      <c r="D30" s="46"/>
      <c r="E30" s="46"/>
      <c r="F30" s="46"/>
      <c r="G30" s="46"/>
      <c r="H30" s="46"/>
      <c r="I30" s="46"/>
      <c r="J30" s="46"/>
      <c r="K30" s="47"/>
      <c r="L30" s="48"/>
    </row>
    <row r="31" spans="1:12" ht="12.75" customHeight="1">
      <c r="A31" s="49" t="s">
        <v>41</v>
      </c>
      <c r="B31" s="50"/>
      <c r="C31" s="49" t="s">
        <v>42</v>
      </c>
      <c r="D31" s="50"/>
      <c r="E31" s="50"/>
      <c r="F31" s="51"/>
      <c r="G31" s="50" t="s">
        <v>43</v>
      </c>
      <c r="H31" s="50"/>
      <c r="I31" s="51"/>
      <c r="J31" s="50" t="s">
        <v>44</v>
      </c>
      <c r="L31" s="53" t="s">
        <v>45</v>
      </c>
    </row>
    <row r="32" spans="1:12" ht="17.25" customHeight="1">
      <c r="A32" s="125"/>
      <c r="B32" s="114"/>
      <c r="C32" s="60"/>
      <c r="D32" s="129"/>
      <c r="E32" s="129"/>
      <c r="F32" s="130"/>
      <c r="G32" s="125"/>
      <c r="H32" s="126"/>
      <c r="I32" s="114"/>
      <c r="J32" s="113"/>
      <c r="K32" s="114"/>
      <c r="L32" s="54" t="s">
        <v>46</v>
      </c>
    </row>
    <row r="33" spans="1:12" ht="21" customHeight="1">
      <c r="A33" s="58"/>
      <c r="B33" s="59"/>
      <c r="C33" s="58"/>
      <c r="D33" s="120"/>
      <c r="E33" s="120"/>
      <c r="F33" s="121"/>
      <c r="G33" s="117"/>
      <c r="H33" s="118"/>
      <c r="I33" s="119"/>
      <c r="J33" s="115"/>
      <c r="K33" s="116"/>
      <c r="L33" s="55"/>
    </row>
    <row r="35" ht="12.75">
      <c r="L35" s="46" t="s">
        <v>82</v>
      </c>
    </row>
  </sheetData>
  <sheetProtection sheet="1" formatCells="0"/>
  <mergeCells count="97">
    <mergeCell ref="D3:D4"/>
    <mergeCell ref="J32:K32"/>
    <mergeCell ref="J33:K33"/>
    <mergeCell ref="G33:I33"/>
    <mergeCell ref="D33:F33"/>
    <mergeCell ref="J24:K24"/>
    <mergeCell ref="J25:K25"/>
    <mergeCell ref="J26:K26"/>
    <mergeCell ref="J27:K27"/>
    <mergeCell ref="J28:K28"/>
    <mergeCell ref="A32:B32"/>
    <mergeCell ref="G32:I32"/>
    <mergeCell ref="E27:F27"/>
    <mergeCell ref="E28:F28"/>
    <mergeCell ref="D32:F32"/>
    <mergeCell ref="G27:H27"/>
    <mergeCell ref="A28:B28"/>
    <mergeCell ref="G26:H26"/>
    <mergeCell ref="G28:H28"/>
    <mergeCell ref="E26:F26"/>
    <mergeCell ref="E24:F24"/>
    <mergeCell ref="E25:F25"/>
    <mergeCell ref="G24:H24"/>
    <mergeCell ref="G25:H25"/>
    <mergeCell ref="J12:K12"/>
    <mergeCell ref="J13:K13"/>
    <mergeCell ref="J14:K14"/>
    <mergeCell ref="J15:K15"/>
    <mergeCell ref="J16:K16"/>
    <mergeCell ref="J17:K17"/>
    <mergeCell ref="J18:K18"/>
    <mergeCell ref="J19:K19"/>
    <mergeCell ref="G20:H20"/>
    <mergeCell ref="G21:H21"/>
    <mergeCell ref="G22:H22"/>
    <mergeCell ref="G23:H23"/>
    <mergeCell ref="J20:K20"/>
    <mergeCell ref="J21:K21"/>
    <mergeCell ref="J22:K22"/>
    <mergeCell ref="J23:K23"/>
    <mergeCell ref="G12:H12"/>
    <mergeCell ref="G13:H13"/>
    <mergeCell ref="G18:H18"/>
    <mergeCell ref="G19:H19"/>
    <mergeCell ref="G14:H14"/>
    <mergeCell ref="G15:H15"/>
    <mergeCell ref="G16:H16"/>
    <mergeCell ref="G17:H17"/>
    <mergeCell ref="E21:F21"/>
    <mergeCell ref="E22:F22"/>
    <mergeCell ref="E23:F23"/>
    <mergeCell ref="E16:F16"/>
    <mergeCell ref="E17:F17"/>
    <mergeCell ref="E18:F18"/>
    <mergeCell ref="E19:F19"/>
    <mergeCell ref="E12:F12"/>
    <mergeCell ref="E13:F13"/>
    <mergeCell ref="E14:F14"/>
    <mergeCell ref="E15:F15"/>
    <mergeCell ref="A17:B17"/>
    <mergeCell ref="A20:B20"/>
    <mergeCell ref="E20:F20"/>
    <mergeCell ref="A23:B23"/>
    <mergeCell ref="A26:B26"/>
    <mergeCell ref="A14:B14"/>
    <mergeCell ref="A6:B6"/>
    <mergeCell ref="A9:B9"/>
    <mergeCell ref="A7:B8"/>
    <mergeCell ref="J9:K9"/>
    <mergeCell ref="A11:B11"/>
    <mergeCell ref="E10:F10"/>
    <mergeCell ref="E11:F11"/>
    <mergeCell ref="J10:K10"/>
    <mergeCell ref="J11:K11"/>
    <mergeCell ref="G10:H10"/>
    <mergeCell ref="G11:H11"/>
    <mergeCell ref="G9:H9"/>
    <mergeCell ref="K4:L4"/>
    <mergeCell ref="K5:L5"/>
    <mergeCell ref="J7:K7"/>
    <mergeCell ref="E9:F9"/>
    <mergeCell ref="C2:G2"/>
    <mergeCell ref="G3:G4"/>
    <mergeCell ref="G6:H6"/>
    <mergeCell ref="H3:J3"/>
    <mergeCell ref="H4:I4"/>
    <mergeCell ref="J8:K8"/>
    <mergeCell ref="A5:F5"/>
    <mergeCell ref="E7:F7"/>
    <mergeCell ref="E8:F8"/>
    <mergeCell ref="H5:I5"/>
    <mergeCell ref="I2:J2"/>
    <mergeCell ref="J6:K6"/>
    <mergeCell ref="K2:L2"/>
    <mergeCell ref="G7:H7"/>
    <mergeCell ref="G8:H8"/>
    <mergeCell ref="K3:L3"/>
  </mergeCells>
  <printOptions/>
  <pageMargins left="0.25" right="0.25" top="0.4" bottom="0.25" header="0" footer="0"/>
  <pageSetup horizontalDpi="600" verticalDpi="600" orientation="landscape" r:id="rId1"/>
</worksheet>
</file>

<file path=xl/worksheets/sheet15.xml><?xml version="1.0" encoding="utf-8"?>
<worksheet xmlns="http://schemas.openxmlformats.org/spreadsheetml/2006/main" xmlns:r="http://schemas.openxmlformats.org/officeDocument/2006/relationships">
  <dimension ref="A1:J23"/>
  <sheetViews>
    <sheetView zoomScalePageLayoutView="0" workbookViewId="0" topLeftCell="A1">
      <selection activeCell="M6" sqref="M6"/>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83" t="s">
        <v>50</v>
      </c>
      <c r="B1" s="183"/>
      <c r="C1" s="183"/>
      <c r="D1" s="183"/>
      <c r="E1" s="183"/>
      <c r="F1" s="183"/>
      <c r="G1" s="183"/>
      <c r="H1" s="183"/>
      <c r="I1" s="183"/>
      <c r="J1" s="183"/>
    </row>
    <row r="2" spans="1:10" ht="22.5" customHeight="1">
      <c r="A2" s="197" t="s">
        <v>85</v>
      </c>
      <c r="B2" s="186"/>
      <c r="C2" s="186"/>
      <c r="D2" s="186"/>
      <c r="E2" s="186"/>
      <c r="F2" s="186"/>
      <c r="G2" s="186"/>
      <c r="H2" s="61"/>
      <c r="I2" s="193" t="s">
        <v>68</v>
      </c>
      <c r="J2" s="194"/>
    </row>
    <row r="3" spans="1:10" ht="22.5" customHeight="1">
      <c r="A3" s="191" t="s">
        <v>86</v>
      </c>
      <c r="B3" s="192"/>
      <c r="C3" s="192"/>
      <c r="D3" s="192"/>
      <c r="E3" s="192"/>
      <c r="F3" s="192"/>
      <c r="G3" s="192"/>
      <c r="H3" s="62"/>
      <c r="I3" s="195"/>
      <c r="J3" s="196"/>
    </row>
    <row r="4" spans="1:10" ht="30" customHeight="1">
      <c r="A4" s="64" t="s">
        <v>51</v>
      </c>
      <c r="B4" s="65">
        <f>'2nd QTR (3)'!G28</f>
        <v>0</v>
      </c>
      <c r="C4" s="186" t="s">
        <v>64</v>
      </c>
      <c r="D4" s="96">
        <v>0.062</v>
      </c>
      <c r="E4" s="66"/>
      <c r="F4" s="188" t="s">
        <v>0</v>
      </c>
      <c r="G4" s="184">
        <f>ROUND(B4*D4,2)</f>
        <v>0</v>
      </c>
      <c r="H4" s="69"/>
      <c r="I4" s="70"/>
      <c r="J4" s="189" t="s">
        <v>72</v>
      </c>
    </row>
    <row r="5" spans="1:10" ht="30" customHeight="1">
      <c r="A5" s="72"/>
      <c r="B5" s="73" t="s">
        <v>70</v>
      </c>
      <c r="C5" s="187"/>
      <c r="D5" s="73" t="s">
        <v>65</v>
      </c>
      <c r="E5" s="73"/>
      <c r="F5" s="151"/>
      <c r="G5" s="185"/>
      <c r="H5" s="74"/>
      <c r="I5" s="75"/>
      <c r="J5" s="190"/>
    </row>
    <row r="6" spans="1:10" ht="30" customHeight="1">
      <c r="A6" s="64" t="s">
        <v>52</v>
      </c>
      <c r="B6" s="65">
        <f>'2nd QTR (3)'!D28</f>
        <v>0</v>
      </c>
      <c r="C6" s="186" t="s">
        <v>64</v>
      </c>
      <c r="D6" s="95">
        <v>0.0145</v>
      </c>
      <c r="E6" s="66"/>
      <c r="F6" s="188" t="s">
        <v>0</v>
      </c>
      <c r="G6" s="184">
        <f>ROUND(B6*D6,2)</f>
        <v>0</v>
      </c>
      <c r="H6" s="69"/>
      <c r="I6" s="70"/>
      <c r="J6" s="189" t="s">
        <v>73</v>
      </c>
    </row>
    <row r="7" spans="1:10" ht="30" customHeight="1">
      <c r="A7" s="72"/>
      <c r="B7" s="73" t="s">
        <v>60</v>
      </c>
      <c r="C7" s="187"/>
      <c r="D7" s="73" t="s">
        <v>66</v>
      </c>
      <c r="E7" s="73"/>
      <c r="F7" s="151"/>
      <c r="G7" s="185"/>
      <c r="H7" s="74"/>
      <c r="I7" s="75"/>
      <c r="J7" s="190"/>
    </row>
    <row r="8" spans="1:10" ht="30" customHeight="1">
      <c r="A8" s="64" t="s">
        <v>53</v>
      </c>
      <c r="B8" s="65">
        <f>'2nd QTR (3)'!J28</f>
        <v>0</v>
      </c>
      <c r="C8" s="186" t="s">
        <v>64</v>
      </c>
      <c r="D8" s="95">
        <v>0.131</v>
      </c>
      <c r="E8" s="66"/>
      <c r="F8" s="188" t="s">
        <v>0</v>
      </c>
      <c r="G8" s="184">
        <f>ROUND(B8*D8,2)</f>
        <v>0</v>
      </c>
      <c r="H8" s="69"/>
      <c r="I8" s="70"/>
      <c r="J8" s="189" t="s">
        <v>74</v>
      </c>
    </row>
    <row r="9" spans="1:10" ht="30" customHeight="1">
      <c r="A9" s="72"/>
      <c r="B9" s="73" t="s">
        <v>69</v>
      </c>
      <c r="C9" s="187"/>
      <c r="D9" s="73" t="s">
        <v>67</v>
      </c>
      <c r="E9" s="73"/>
      <c r="F9" s="151"/>
      <c r="G9" s="185"/>
      <c r="H9" s="74"/>
      <c r="I9" s="75"/>
      <c r="J9" s="190"/>
    </row>
    <row r="10" spans="1:10" ht="60" customHeight="1">
      <c r="A10" s="67" t="s">
        <v>54</v>
      </c>
      <c r="B10" s="76" t="s">
        <v>61</v>
      </c>
      <c r="C10" s="66"/>
      <c r="D10" s="14"/>
      <c r="E10" s="66"/>
      <c r="F10" s="67" t="s">
        <v>0</v>
      </c>
      <c r="G10" s="68">
        <f>'2nd QTR (3)'!I28</f>
        <v>0</v>
      </c>
      <c r="H10" s="69"/>
      <c r="I10" s="77"/>
      <c r="J10" s="71" t="s">
        <v>75</v>
      </c>
    </row>
    <row r="11" spans="1:10" ht="60" customHeight="1">
      <c r="A11" s="78" t="s">
        <v>55</v>
      </c>
      <c r="B11" s="79" t="s">
        <v>62</v>
      </c>
      <c r="C11" s="80"/>
      <c r="D11" s="81"/>
      <c r="E11" s="80"/>
      <c r="F11" s="78" t="s">
        <v>0</v>
      </c>
      <c r="G11" s="82">
        <f>'2nd QTR (3)'!E28</f>
        <v>0</v>
      </c>
      <c r="H11" s="83"/>
      <c r="I11" s="84"/>
      <c r="J11" s="85" t="s">
        <v>76</v>
      </c>
    </row>
    <row r="12" spans="1:10" ht="60" customHeight="1">
      <c r="A12" s="78" t="s">
        <v>56</v>
      </c>
      <c r="B12" s="79" t="s">
        <v>63</v>
      </c>
      <c r="C12" s="80"/>
      <c r="D12" s="81"/>
      <c r="E12" s="80"/>
      <c r="F12" s="78" t="s">
        <v>0</v>
      </c>
      <c r="G12" s="82">
        <f>'2nd QTR (3)'!L28</f>
        <v>0</v>
      </c>
      <c r="H12" s="83"/>
      <c r="I12" s="84"/>
      <c r="J12" s="85" t="s">
        <v>77</v>
      </c>
    </row>
    <row r="13" spans="1:10" ht="30" customHeight="1">
      <c r="A13" s="64" t="s">
        <v>57</v>
      </c>
      <c r="B13" s="86" t="s">
        <v>83</v>
      </c>
      <c r="C13" s="66"/>
      <c r="D13" s="66"/>
      <c r="E13" s="66"/>
      <c r="F13" s="188" t="s">
        <v>0</v>
      </c>
      <c r="G13" s="184">
        <f>SUM(G4:G12)</f>
        <v>0</v>
      </c>
      <c r="H13" s="69"/>
      <c r="I13" s="87"/>
      <c r="J13" s="189" t="s">
        <v>78</v>
      </c>
    </row>
    <row r="14" spans="1:10" ht="30" customHeight="1">
      <c r="A14" s="88"/>
      <c r="B14" s="89" t="s">
        <v>58</v>
      </c>
      <c r="C14" s="90"/>
      <c r="D14" s="90"/>
      <c r="E14" s="90"/>
      <c r="F14" s="195"/>
      <c r="G14" s="199"/>
      <c r="H14" s="91"/>
      <c r="I14" s="63"/>
      <c r="J14" s="198"/>
    </row>
    <row r="15" spans="1:10" ht="24.75" customHeight="1">
      <c r="A15" s="86" t="s">
        <v>84</v>
      </c>
      <c r="B15" s="86"/>
      <c r="C15" s="66"/>
      <c r="D15" s="66"/>
      <c r="E15" s="66"/>
      <c r="F15" s="66"/>
      <c r="G15" s="66"/>
      <c r="H15" s="66"/>
      <c r="I15" s="66"/>
      <c r="J15" s="66"/>
    </row>
    <row r="16" spans="1:10" ht="22.5" customHeight="1">
      <c r="A16" s="73" t="s">
        <v>71</v>
      </c>
      <c r="B16" s="2"/>
      <c r="C16" s="2"/>
      <c r="D16" s="2"/>
      <c r="E16" s="2"/>
      <c r="F16" s="2"/>
      <c r="G16" s="2"/>
      <c r="H16" s="2"/>
      <c r="I16" s="2"/>
      <c r="J16" s="2"/>
    </row>
    <row r="17" spans="1:10" ht="22.5" customHeight="1">
      <c r="A17" s="73"/>
      <c r="B17" s="2"/>
      <c r="C17" s="2"/>
      <c r="D17" s="2"/>
      <c r="E17" s="2"/>
      <c r="F17" s="2"/>
      <c r="G17" s="2"/>
      <c r="H17" s="2"/>
      <c r="I17" s="2"/>
      <c r="J17" s="2"/>
    </row>
    <row r="18" spans="1:10" ht="22.5" customHeight="1">
      <c r="A18" s="73"/>
      <c r="B18" s="2"/>
      <c r="C18" s="2"/>
      <c r="D18" s="2"/>
      <c r="E18" s="2"/>
      <c r="F18" s="2"/>
      <c r="G18" s="2"/>
      <c r="H18" s="2"/>
      <c r="I18" s="2"/>
      <c r="J18" s="2"/>
    </row>
    <row r="19" spans="1:10" ht="54" customHeight="1">
      <c r="A19" s="92" t="s">
        <v>59</v>
      </c>
      <c r="B19" s="92"/>
      <c r="C19" s="92"/>
      <c r="D19" s="92"/>
      <c r="E19" s="92"/>
      <c r="F19" s="92"/>
      <c r="G19" s="92"/>
      <c r="H19" s="92"/>
      <c r="I19" s="92"/>
      <c r="J19" s="92"/>
    </row>
    <row r="20" spans="1:10" ht="15">
      <c r="A20" s="2"/>
      <c r="B20" s="2"/>
      <c r="C20" s="2"/>
      <c r="D20" s="2"/>
      <c r="E20" s="2"/>
      <c r="F20" s="2"/>
      <c r="G20" s="2"/>
      <c r="H20" s="2"/>
      <c r="I20" s="2"/>
      <c r="J20" s="2"/>
    </row>
    <row r="23" ht="15">
      <c r="J23" s="93" t="s">
        <v>82</v>
      </c>
    </row>
  </sheetData>
  <sheetProtection sheet="1" objects="1" scenarios="1" formatCells="0"/>
  <mergeCells count="19">
    <mergeCell ref="A1:J1"/>
    <mergeCell ref="G8:G9"/>
    <mergeCell ref="C4:C5"/>
    <mergeCell ref="C6:C7"/>
    <mergeCell ref="C8:C9"/>
    <mergeCell ref="F4:F5"/>
    <mergeCell ref="J4:J5"/>
    <mergeCell ref="A3:G3"/>
    <mergeCell ref="I2:J3"/>
    <mergeCell ref="A2:G2"/>
    <mergeCell ref="G6:G7"/>
    <mergeCell ref="G4:G5"/>
    <mergeCell ref="F6:F7"/>
    <mergeCell ref="J6:J7"/>
    <mergeCell ref="F13:F14"/>
    <mergeCell ref="G13:G14"/>
    <mergeCell ref="J13:J14"/>
    <mergeCell ref="J8:J9"/>
    <mergeCell ref="F8:F9"/>
  </mergeCells>
  <printOptions/>
  <pageMargins left="0.5" right="0.5" top="0.75" bottom="0.25" header="0" footer="0"/>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L35"/>
  <sheetViews>
    <sheetView zoomScalePageLayoutView="0" workbookViewId="0" topLeftCell="A4">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2"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74" t="s">
        <v>95</v>
      </c>
      <c r="D2" s="174"/>
      <c r="E2" s="174"/>
      <c r="F2" s="174"/>
      <c r="G2" s="175"/>
      <c r="H2" s="10" t="s">
        <v>6</v>
      </c>
      <c r="I2" s="160" t="s">
        <v>89</v>
      </c>
      <c r="J2" s="160"/>
      <c r="K2" s="163" t="s">
        <v>7</v>
      </c>
      <c r="L2" s="164"/>
    </row>
    <row r="3" spans="1:12" ht="11.25" customHeight="1">
      <c r="A3" s="11" t="s">
        <v>8</v>
      </c>
      <c r="B3" s="12"/>
      <c r="C3" s="13"/>
      <c r="D3" s="111"/>
      <c r="E3" s="15"/>
      <c r="F3" s="16" t="s">
        <v>9</v>
      </c>
      <c r="G3" s="176">
        <v>8922</v>
      </c>
      <c r="H3" s="180" t="s">
        <v>10</v>
      </c>
      <c r="I3" s="181"/>
      <c r="J3" s="181"/>
      <c r="K3" s="165" t="s">
        <v>11</v>
      </c>
      <c r="L3" s="166"/>
    </row>
    <row r="4" spans="1:12" ht="11.25" customHeight="1" thickBot="1">
      <c r="A4" s="17"/>
      <c r="B4" s="18"/>
      <c r="C4" s="18"/>
      <c r="D4" s="112"/>
      <c r="E4" s="19"/>
      <c r="F4" s="17"/>
      <c r="G4" s="177"/>
      <c r="H4" s="182" t="s">
        <v>47</v>
      </c>
      <c r="I4" s="182"/>
      <c r="J4" s="56" t="s">
        <v>81</v>
      </c>
      <c r="K4" s="167" t="s">
        <v>13</v>
      </c>
      <c r="L4" s="168"/>
    </row>
    <row r="5" spans="1:12" ht="12.75">
      <c r="A5" s="171" t="s">
        <v>14</v>
      </c>
      <c r="B5" s="172"/>
      <c r="C5" s="172"/>
      <c r="D5" s="172"/>
      <c r="E5" s="172"/>
      <c r="F5" s="172"/>
      <c r="G5" s="21" t="s">
        <v>15</v>
      </c>
      <c r="H5" s="169"/>
      <c r="I5" s="169"/>
      <c r="J5" s="20" t="s">
        <v>16</v>
      </c>
      <c r="K5" s="169"/>
      <c r="L5" s="170"/>
    </row>
    <row r="6" spans="1:12" ht="13.5" customHeight="1">
      <c r="A6" s="145" t="s">
        <v>17</v>
      </c>
      <c r="B6" s="146"/>
      <c r="C6" s="22"/>
      <c r="D6" s="23" t="s">
        <v>18</v>
      </c>
      <c r="E6" s="24" t="s">
        <v>19</v>
      </c>
      <c r="F6" s="25" t="s">
        <v>21</v>
      </c>
      <c r="G6" s="178" t="s">
        <v>20</v>
      </c>
      <c r="H6" s="179"/>
      <c r="I6" s="23" t="s">
        <v>22</v>
      </c>
      <c r="J6" s="161" t="s">
        <v>23</v>
      </c>
      <c r="K6" s="162"/>
      <c r="L6" s="26" t="s">
        <v>24</v>
      </c>
    </row>
    <row r="7" spans="1:12" ht="11.25" customHeight="1">
      <c r="A7" s="149" t="s">
        <v>25</v>
      </c>
      <c r="B7" s="150"/>
      <c r="C7" s="27" t="s">
        <v>2</v>
      </c>
      <c r="D7" s="27" t="s">
        <v>26</v>
      </c>
      <c r="E7" s="153" t="s">
        <v>27</v>
      </c>
      <c r="F7" s="173"/>
      <c r="G7" s="153" t="s">
        <v>28</v>
      </c>
      <c r="H7" s="154"/>
      <c r="I7" s="27" t="s">
        <v>28</v>
      </c>
      <c r="J7" s="155" t="s">
        <v>29</v>
      </c>
      <c r="K7" s="156"/>
      <c r="L7" s="28" t="s">
        <v>29</v>
      </c>
    </row>
    <row r="8" spans="1:12" ht="11.25" customHeight="1">
      <c r="A8" s="151"/>
      <c r="B8" s="152"/>
      <c r="C8" s="27" t="s">
        <v>30</v>
      </c>
      <c r="D8" s="27" t="s">
        <v>31</v>
      </c>
      <c r="E8" s="153" t="s">
        <v>32</v>
      </c>
      <c r="F8" s="153"/>
      <c r="G8" s="153" t="s">
        <v>33</v>
      </c>
      <c r="H8" s="154"/>
      <c r="I8" s="27" t="s">
        <v>34</v>
      </c>
      <c r="J8" s="155" t="s">
        <v>35</v>
      </c>
      <c r="K8" s="156"/>
      <c r="L8" s="28" t="s">
        <v>34</v>
      </c>
    </row>
    <row r="9" spans="1:12" ht="15" customHeight="1">
      <c r="A9" s="147"/>
      <c r="B9" s="148"/>
      <c r="C9" s="29" t="s">
        <v>36</v>
      </c>
      <c r="D9" s="29" t="s">
        <v>37</v>
      </c>
      <c r="E9" s="143" t="s">
        <v>38</v>
      </c>
      <c r="F9" s="143"/>
      <c r="G9" s="143" t="s">
        <v>35</v>
      </c>
      <c r="H9" s="144"/>
      <c r="I9" s="30" t="s">
        <v>38</v>
      </c>
      <c r="J9" s="157"/>
      <c r="K9" s="158"/>
      <c r="L9" s="31" t="s">
        <v>38</v>
      </c>
    </row>
    <row r="10" spans="1:12" ht="18" customHeight="1">
      <c r="A10" s="32" t="s">
        <v>1</v>
      </c>
      <c r="B10" s="98"/>
      <c r="C10" s="33">
        <v>1</v>
      </c>
      <c r="D10" s="100"/>
      <c r="E10" s="127">
        <f aca="true" t="shared" si="0" ref="E10:E27">ROUND(D10*0.0145,2)</f>
        <v>0</v>
      </c>
      <c r="F10" s="128"/>
      <c r="G10" s="127">
        <f aca="true" t="shared" si="1" ref="G10:G27">D10</f>
        <v>0</v>
      </c>
      <c r="H10" s="135"/>
      <c r="I10" s="34">
        <f aca="true" t="shared" si="2" ref="I10:I27">ROUND(G10*0.062,2)</f>
        <v>0</v>
      </c>
      <c r="J10" s="124">
        <f aca="true" t="shared" si="3" ref="J10:J27">D10</f>
        <v>0</v>
      </c>
      <c r="K10" s="124"/>
      <c r="L10" s="34">
        <f aca="true" t="shared" si="4" ref="L10:L27">ROUND(J10*0.049,2)</f>
        <v>0</v>
      </c>
    </row>
    <row r="11" spans="1:12" ht="18" customHeight="1">
      <c r="A11" s="141"/>
      <c r="B11" s="142"/>
      <c r="C11" s="33">
        <v>2</v>
      </c>
      <c r="D11" s="100"/>
      <c r="E11" s="127">
        <f t="shared" si="0"/>
        <v>0</v>
      </c>
      <c r="F11" s="128"/>
      <c r="G11" s="127">
        <f t="shared" si="1"/>
        <v>0</v>
      </c>
      <c r="H11" s="135"/>
      <c r="I11" s="34">
        <f t="shared" si="2"/>
        <v>0</v>
      </c>
      <c r="J11" s="124">
        <f t="shared" si="3"/>
        <v>0</v>
      </c>
      <c r="K11" s="124"/>
      <c r="L11" s="34">
        <f t="shared" si="4"/>
        <v>0</v>
      </c>
    </row>
    <row r="12" spans="1:12" ht="18" customHeight="1" thickBot="1">
      <c r="A12" s="35" t="s">
        <v>39</v>
      </c>
      <c r="B12" s="57"/>
      <c r="C12" s="22">
        <v>3</v>
      </c>
      <c r="D12" s="101"/>
      <c r="E12" s="136">
        <f t="shared" si="0"/>
        <v>0</v>
      </c>
      <c r="F12" s="137"/>
      <c r="G12" s="131">
        <f t="shared" si="1"/>
        <v>0</v>
      </c>
      <c r="H12" s="132"/>
      <c r="I12" s="97">
        <f t="shared" si="2"/>
        <v>0</v>
      </c>
      <c r="J12" s="122">
        <f t="shared" si="3"/>
        <v>0</v>
      </c>
      <c r="K12" s="122"/>
      <c r="L12" s="97">
        <f t="shared" si="4"/>
        <v>0</v>
      </c>
    </row>
    <row r="13" spans="1:12" ht="18" customHeight="1" thickTop="1">
      <c r="A13" s="36" t="s">
        <v>1</v>
      </c>
      <c r="B13" s="99"/>
      <c r="C13" s="37">
        <v>1</v>
      </c>
      <c r="D13" s="102"/>
      <c r="E13" s="138">
        <f t="shared" si="0"/>
        <v>0</v>
      </c>
      <c r="F13" s="139"/>
      <c r="G13" s="138">
        <f t="shared" si="1"/>
        <v>0</v>
      </c>
      <c r="H13" s="140"/>
      <c r="I13" s="38">
        <f t="shared" si="2"/>
        <v>0</v>
      </c>
      <c r="J13" s="123">
        <f t="shared" si="3"/>
        <v>0</v>
      </c>
      <c r="K13" s="123"/>
      <c r="L13" s="38">
        <f t="shared" si="4"/>
        <v>0</v>
      </c>
    </row>
    <row r="14" spans="1:12" ht="18" customHeight="1">
      <c r="A14" s="141"/>
      <c r="B14" s="142"/>
      <c r="C14" s="33">
        <v>2</v>
      </c>
      <c r="D14" s="100"/>
      <c r="E14" s="127">
        <f t="shared" si="0"/>
        <v>0</v>
      </c>
      <c r="F14" s="128"/>
      <c r="G14" s="127">
        <f t="shared" si="1"/>
        <v>0</v>
      </c>
      <c r="H14" s="135"/>
      <c r="I14" s="34">
        <f t="shared" si="2"/>
        <v>0</v>
      </c>
      <c r="J14" s="124">
        <f t="shared" si="3"/>
        <v>0</v>
      </c>
      <c r="K14" s="124"/>
      <c r="L14" s="34">
        <f t="shared" si="4"/>
        <v>0</v>
      </c>
    </row>
    <row r="15" spans="1:12" ht="18" customHeight="1" thickBot="1">
      <c r="A15" s="35" t="s">
        <v>39</v>
      </c>
      <c r="B15" s="57"/>
      <c r="C15" s="22">
        <v>3</v>
      </c>
      <c r="D15" s="101"/>
      <c r="E15" s="136">
        <f t="shared" si="0"/>
        <v>0</v>
      </c>
      <c r="F15" s="137"/>
      <c r="G15" s="131">
        <f t="shared" si="1"/>
        <v>0</v>
      </c>
      <c r="H15" s="132"/>
      <c r="I15" s="97">
        <f t="shared" si="2"/>
        <v>0</v>
      </c>
      <c r="J15" s="122">
        <f t="shared" si="3"/>
        <v>0</v>
      </c>
      <c r="K15" s="122"/>
      <c r="L15" s="97">
        <f t="shared" si="4"/>
        <v>0</v>
      </c>
    </row>
    <row r="16" spans="1:12" ht="18" customHeight="1" thickTop="1">
      <c r="A16" s="36" t="s">
        <v>1</v>
      </c>
      <c r="B16" s="99"/>
      <c r="C16" s="37">
        <v>1</v>
      </c>
      <c r="D16" s="102"/>
      <c r="E16" s="138">
        <f t="shared" si="0"/>
        <v>0</v>
      </c>
      <c r="F16" s="139"/>
      <c r="G16" s="138">
        <f t="shared" si="1"/>
        <v>0</v>
      </c>
      <c r="H16" s="140"/>
      <c r="I16" s="38">
        <f t="shared" si="2"/>
        <v>0</v>
      </c>
      <c r="J16" s="123">
        <f t="shared" si="3"/>
        <v>0</v>
      </c>
      <c r="K16" s="123"/>
      <c r="L16" s="38">
        <f t="shared" si="4"/>
        <v>0</v>
      </c>
    </row>
    <row r="17" spans="1:12" ht="18" customHeight="1">
      <c r="A17" s="141"/>
      <c r="B17" s="142"/>
      <c r="C17" s="33">
        <v>2</v>
      </c>
      <c r="D17" s="100"/>
      <c r="E17" s="127">
        <f t="shared" si="0"/>
        <v>0</v>
      </c>
      <c r="F17" s="128"/>
      <c r="G17" s="127">
        <f t="shared" si="1"/>
        <v>0</v>
      </c>
      <c r="H17" s="135"/>
      <c r="I17" s="34">
        <f t="shared" si="2"/>
        <v>0</v>
      </c>
      <c r="J17" s="124">
        <f t="shared" si="3"/>
        <v>0</v>
      </c>
      <c r="K17" s="124"/>
      <c r="L17" s="34">
        <f t="shared" si="4"/>
        <v>0</v>
      </c>
    </row>
    <row r="18" spans="1:12" ht="18" customHeight="1" thickBot="1">
      <c r="A18" s="35" t="s">
        <v>39</v>
      </c>
      <c r="B18" s="57"/>
      <c r="C18" s="22">
        <v>3</v>
      </c>
      <c r="D18" s="101"/>
      <c r="E18" s="136">
        <f t="shared" si="0"/>
        <v>0</v>
      </c>
      <c r="F18" s="137"/>
      <c r="G18" s="131">
        <f t="shared" si="1"/>
        <v>0</v>
      </c>
      <c r="H18" s="132"/>
      <c r="I18" s="97">
        <f t="shared" si="2"/>
        <v>0</v>
      </c>
      <c r="J18" s="122">
        <f t="shared" si="3"/>
        <v>0</v>
      </c>
      <c r="K18" s="122"/>
      <c r="L18" s="97">
        <f t="shared" si="4"/>
        <v>0</v>
      </c>
    </row>
    <row r="19" spans="1:12" ht="18" customHeight="1" thickTop="1">
      <c r="A19" s="36" t="s">
        <v>1</v>
      </c>
      <c r="B19" s="99"/>
      <c r="C19" s="37">
        <v>1</v>
      </c>
      <c r="D19" s="102"/>
      <c r="E19" s="138">
        <f t="shared" si="0"/>
        <v>0</v>
      </c>
      <c r="F19" s="139"/>
      <c r="G19" s="138">
        <f t="shared" si="1"/>
        <v>0</v>
      </c>
      <c r="H19" s="140"/>
      <c r="I19" s="38">
        <f t="shared" si="2"/>
        <v>0</v>
      </c>
      <c r="J19" s="123">
        <f t="shared" si="3"/>
        <v>0</v>
      </c>
      <c r="K19" s="123"/>
      <c r="L19" s="38">
        <f t="shared" si="4"/>
        <v>0</v>
      </c>
    </row>
    <row r="20" spans="1:12" ht="18" customHeight="1">
      <c r="A20" s="141"/>
      <c r="B20" s="142"/>
      <c r="C20" s="33">
        <v>2</v>
      </c>
      <c r="D20" s="100"/>
      <c r="E20" s="127">
        <f t="shared" si="0"/>
        <v>0</v>
      </c>
      <c r="F20" s="128"/>
      <c r="G20" s="127">
        <f t="shared" si="1"/>
        <v>0</v>
      </c>
      <c r="H20" s="135"/>
      <c r="I20" s="34">
        <f t="shared" si="2"/>
        <v>0</v>
      </c>
      <c r="J20" s="124">
        <f t="shared" si="3"/>
        <v>0</v>
      </c>
      <c r="K20" s="124"/>
      <c r="L20" s="34">
        <f t="shared" si="4"/>
        <v>0</v>
      </c>
    </row>
    <row r="21" spans="1:12" ht="18" customHeight="1" thickBot="1">
      <c r="A21" s="35" t="s">
        <v>39</v>
      </c>
      <c r="B21" s="57"/>
      <c r="C21" s="22">
        <v>3</v>
      </c>
      <c r="D21" s="101"/>
      <c r="E21" s="136">
        <f t="shared" si="0"/>
        <v>0</v>
      </c>
      <c r="F21" s="137"/>
      <c r="G21" s="131">
        <f t="shared" si="1"/>
        <v>0</v>
      </c>
      <c r="H21" s="132"/>
      <c r="I21" s="97">
        <f t="shared" si="2"/>
        <v>0</v>
      </c>
      <c r="J21" s="122">
        <f t="shared" si="3"/>
        <v>0</v>
      </c>
      <c r="K21" s="122"/>
      <c r="L21" s="97">
        <f t="shared" si="4"/>
        <v>0</v>
      </c>
    </row>
    <row r="22" spans="1:12" ht="18" customHeight="1" thickTop="1">
      <c r="A22" s="36" t="s">
        <v>1</v>
      </c>
      <c r="B22" s="99"/>
      <c r="C22" s="37">
        <v>1</v>
      </c>
      <c r="D22" s="102"/>
      <c r="E22" s="138">
        <f t="shared" si="0"/>
        <v>0</v>
      </c>
      <c r="F22" s="139"/>
      <c r="G22" s="138">
        <f t="shared" si="1"/>
        <v>0</v>
      </c>
      <c r="H22" s="140"/>
      <c r="I22" s="38">
        <f t="shared" si="2"/>
        <v>0</v>
      </c>
      <c r="J22" s="123">
        <f t="shared" si="3"/>
        <v>0</v>
      </c>
      <c r="K22" s="123"/>
      <c r="L22" s="38">
        <f t="shared" si="4"/>
        <v>0</v>
      </c>
    </row>
    <row r="23" spans="1:12" ht="18" customHeight="1">
      <c r="A23" s="141"/>
      <c r="B23" s="142"/>
      <c r="C23" s="33">
        <v>2</v>
      </c>
      <c r="D23" s="100"/>
      <c r="E23" s="127">
        <f t="shared" si="0"/>
        <v>0</v>
      </c>
      <c r="F23" s="128"/>
      <c r="G23" s="127">
        <f t="shared" si="1"/>
        <v>0</v>
      </c>
      <c r="H23" s="135"/>
      <c r="I23" s="34">
        <f t="shared" si="2"/>
        <v>0</v>
      </c>
      <c r="J23" s="124">
        <f t="shared" si="3"/>
        <v>0</v>
      </c>
      <c r="K23" s="124"/>
      <c r="L23" s="34">
        <f t="shared" si="4"/>
        <v>0</v>
      </c>
    </row>
    <row r="24" spans="1:12" ht="18" customHeight="1" thickBot="1">
      <c r="A24" s="35" t="s">
        <v>39</v>
      </c>
      <c r="B24" s="57"/>
      <c r="C24" s="22">
        <v>3</v>
      </c>
      <c r="D24" s="101"/>
      <c r="E24" s="136">
        <f t="shared" si="0"/>
        <v>0</v>
      </c>
      <c r="F24" s="137"/>
      <c r="G24" s="131">
        <f t="shared" si="1"/>
        <v>0</v>
      </c>
      <c r="H24" s="132"/>
      <c r="I24" s="97">
        <f t="shared" si="2"/>
        <v>0</v>
      </c>
      <c r="J24" s="122">
        <f t="shared" si="3"/>
        <v>0</v>
      </c>
      <c r="K24" s="122"/>
      <c r="L24" s="97">
        <f t="shared" si="4"/>
        <v>0</v>
      </c>
    </row>
    <row r="25" spans="1:12" ht="18" customHeight="1" thickTop="1">
      <c r="A25" s="36" t="s">
        <v>1</v>
      </c>
      <c r="B25" s="99"/>
      <c r="C25" s="37">
        <v>1</v>
      </c>
      <c r="D25" s="102"/>
      <c r="E25" s="138">
        <f t="shared" si="0"/>
        <v>0</v>
      </c>
      <c r="F25" s="139"/>
      <c r="G25" s="138">
        <f t="shared" si="1"/>
        <v>0</v>
      </c>
      <c r="H25" s="140"/>
      <c r="I25" s="38">
        <f t="shared" si="2"/>
        <v>0</v>
      </c>
      <c r="J25" s="123">
        <f t="shared" si="3"/>
        <v>0</v>
      </c>
      <c r="K25" s="123"/>
      <c r="L25" s="38">
        <f t="shared" si="4"/>
        <v>0</v>
      </c>
    </row>
    <row r="26" spans="1:12" ht="18" customHeight="1">
      <c r="A26" s="141"/>
      <c r="B26" s="142"/>
      <c r="C26" s="33">
        <v>2</v>
      </c>
      <c r="D26" s="100"/>
      <c r="E26" s="127">
        <f t="shared" si="0"/>
        <v>0</v>
      </c>
      <c r="F26" s="128"/>
      <c r="G26" s="127">
        <f t="shared" si="1"/>
        <v>0</v>
      </c>
      <c r="H26" s="135"/>
      <c r="I26" s="34">
        <f t="shared" si="2"/>
        <v>0</v>
      </c>
      <c r="J26" s="124">
        <f t="shared" si="3"/>
        <v>0</v>
      </c>
      <c r="K26" s="124"/>
      <c r="L26" s="34">
        <f t="shared" si="4"/>
        <v>0</v>
      </c>
    </row>
    <row r="27" spans="1:12" ht="18" customHeight="1" thickBot="1">
      <c r="A27" s="35" t="s">
        <v>39</v>
      </c>
      <c r="B27" s="57"/>
      <c r="C27" s="33">
        <v>3</v>
      </c>
      <c r="D27" s="100"/>
      <c r="E27" s="127">
        <f t="shared" si="0"/>
        <v>0</v>
      </c>
      <c r="F27" s="128"/>
      <c r="G27" s="131">
        <f t="shared" si="1"/>
        <v>0</v>
      </c>
      <c r="H27" s="132"/>
      <c r="I27" s="34">
        <f t="shared" si="2"/>
        <v>0</v>
      </c>
      <c r="J27" s="124">
        <f t="shared" si="3"/>
        <v>0</v>
      </c>
      <c r="K27" s="124"/>
      <c r="L27" s="34">
        <f t="shared" si="4"/>
        <v>0</v>
      </c>
    </row>
    <row r="28" spans="1:12" ht="18" customHeight="1" thickTop="1">
      <c r="A28" s="133"/>
      <c r="B28" s="134"/>
      <c r="C28" s="39" t="s">
        <v>3</v>
      </c>
      <c r="D28" s="38">
        <f>SUM(D10:D27)</f>
        <v>0</v>
      </c>
      <c r="E28" s="123">
        <f>SUM(E10:F27)</f>
        <v>0</v>
      </c>
      <c r="F28" s="123"/>
      <c r="G28" s="123">
        <f>SUM(G10:G27)</f>
        <v>0</v>
      </c>
      <c r="H28" s="123"/>
      <c r="I28" s="38">
        <f>SUM(I10:I27)</f>
        <v>0</v>
      </c>
      <c r="J28" s="123">
        <f>SUM(J10:J27)</f>
        <v>0</v>
      </c>
      <c r="K28" s="123"/>
      <c r="L28" s="38">
        <f>SUM(L10:L27)</f>
        <v>0</v>
      </c>
    </row>
    <row r="29" spans="1:12" ht="13.5">
      <c r="A29" s="40" t="s">
        <v>40</v>
      </c>
      <c r="B29" s="41"/>
      <c r="C29" s="42"/>
      <c r="D29" s="42"/>
      <c r="E29" s="42"/>
      <c r="F29" s="42"/>
      <c r="G29" s="42"/>
      <c r="H29" s="42"/>
      <c r="I29" s="42"/>
      <c r="J29" s="42"/>
      <c r="K29" s="42"/>
      <c r="L29" s="43"/>
    </row>
    <row r="30" spans="1:12" ht="13.5">
      <c r="A30" s="44" t="s">
        <v>87</v>
      </c>
      <c r="B30" s="45"/>
      <c r="C30" s="46"/>
      <c r="D30" s="46"/>
      <c r="E30" s="46"/>
      <c r="F30" s="46"/>
      <c r="G30" s="46"/>
      <c r="H30" s="46"/>
      <c r="I30" s="46"/>
      <c r="J30" s="46"/>
      <c r="K30" s="47"/>
      <c r="L30" s="48"/>
    </row>
    <row r="31" spans="1:12" ht="12.75" customHeight="1">
      <c r="A31" s="49" t="s">
        <v>41</v>
      </c>
      <c r="B31" s="50"/>
      <c r="C31" s="49" t="s">
        <v>42</v>
      </c>
      <c r="D31" s="50"/>
      <c r="E31" s="50"/>
      <c r="F31" s="51"/>
      <c r="G31" s="50" t="s">
        <v>43</v>
      </c>
      <c r="H31" s="50"/>
      <c r="I31" s="51"/>
      <c r="J31" s="50" t="s">
        <v>44</v>
      </c>
      <c r="L31" s="53" t="s">
        <v>45</v>
      </c>
    </row>
    <row r="32" spans="1:12" ht="17.25" customHeight="1">
      <c r="A32" s="125"/>
      <c r="B32" s="114"/>
      <c r="C32" s="60"/>
      <c r="D32" s="129"/>
      <c r="E32" s="129"/>
      <c r="F32" s="130"/>
      <c r="G32" s="125"/>
      <c r="H32" s="126"/>
      <c r="I32" s="114"/>
      <c r="J32" s="113"/>
      <c r="K32" s="114"/>
      <c r="L32" s="54" t="s">
        <v>46</v>
      </c>
    </row>
    <row r="33" spans="1:12" ht="21" customHeight="1">
      <c r="A33" s="58"/>
      <c r="B33" s="59"/>
      <c r="C33" s="58"/>
      <c r="D33" s="120"/>
      <c r="E33" s="120"/>
      <c r="F33" s="121"/>
      <c r="G33" s="117"/>
      <c r="H33" s="118"/>
      <c r="I33" s="119"/>
      <c r="J33" s="115"/>
      <c r="K33" s="116"/>
      <c r="L33" s="55"/>
    </row>
    <row r="35" ht="12.75">
      <c r="L35" s="46" t="s">
        <v>82</v>
      </c>
    </row>
  </sheetData>
  <sheetProtection sheet="1" objects="1" scenarios="1" formatCells="0"/>
  <mergeCells count="97">
    <mergeCell ref="A5:F5"/>
    <mergeCell ref="E7:F7"/>
    <mergeCell ref="E8:F8"/>
    <mergeCell ref="E9:F9"/>
    <mergeCell ref="C2:G2"/>
    <mergeCell ref="G3:G4"/>
    <mergeCell ref="G6:H6"/>
    <mergeCell ref="H3:J3"/>
    <mergeCell ref="H4:I4"/>
    <mergeCell ref="H5:I5"/>
    <mergeCell ref="I2:J2"/>
    <mergeCell ref="J6:K6"/>
    <mergeCell ref="K2:L2"/>
    <mergeCell ref="K3:L3"/>
    <mergeCell ref="K4:L4"/>
    <mergeCell ref="K5:L5"/>
    <mergeCell ref="J7:K7"/>
    <mergeCell ref="J8:K8"/>
    <mergeCell ref="J9:K9"/>
    <mergeCell ref="A11:B11"/>
    <mergeCell ref="E10:F10"/>
    <mergeCell ref="E11:F11"/>
    <mergeCell ref="J10:K10"/>
    <mergeCell ref="J11:K11"/>
    <mergeCell ref="G10:H10"/>
    <mergeCell ref="G11:H11"/>
    <mergeCell ref="G9:H9"/>
    <mergeCell ref="A14:B14"/>
    <mergeCell ref="A6:B6"/>
    <mergeCell ref="A9:B9"/>
    <mergeCell ref="A7:B8"/>
    <mergeCell ref="G12:H12"/>
    <mergeCell ref="G13:H13"/>
    <mergeCell ref="G7:H7"/>
    <mergeCell ref="G8:H8"/>
    <mergeCell ref="A17:B17"/>
    <mergeCell ref="A20:B20"/>
    <mergeCell ref="A23:B23"/>
    <mergeCell ref="A26:B26"/>
    <mergeCell ref="E12:F12"/>
    <mergeCell ref="E13:F13"/>
    <mergeCell ref="E14:F14"/>
    <mergeCell ref="E15:F15"/>
    <mergeCell ref="E16:F16"/>
    <mergeCell ref="E17:F17"/>
    <mergeCell ref="E18:F18"/>
    <mergeCell ref="E19:F19"/>
    <mergeCell ref="E20:F20"/>
    <mergeCell ref="E21:F21"/>
    <mergeCell ref="E22:F22"/>
    <mergeCell ref="E23:F23"/>
    <mergeCell ref="G18:H18"/>
    <mergeCell ref="G19:H19"/>
    <mergeCell ref="G14:H14"/>
    <mergeCell ref="G15:H15"/>
    <mergeCell ref="G16:H16"/>
    <mergeCell ref="G17:H17"/>
    <mergeCell ref="G20:H20"/>
    <mergeCell ref="G21:H21"/>
    <mergeCell ref="G22:H22"/>
    <mergeCell ref="G23:H23"/>
    <mergeCell ref="J16:K16"/>
    <mergeCell ref="J17:K17"/>
    <mergeCell ref="J18:K18"/>
    <mergeCell ref="J19:K19"/>
    <mergeCell ref="J22:K22"/>
    <mergeCell ref="J23:K23"/>
    <mergeCell ref="J12:K12"/>
    <mergeCell ref="J13:K13"/>
    <mergeCell ref="J14:K14"/>
    <mergeCell ref="J15:K15"/>
    <mergeCell ref="J20:K20"/>
    <mergeCell ref="J21:K21"/>
    <mergeCell ref="G26:H26"/>
    <mergeCell ref="G28:H28"/>
    <mergeCell ref="E26:F26"/>
    <mergeCell ref="E24:F24"/>
    <mergeCell ref="E25:F25"/>
    <mergeCell ref="G24:H24"/>
    <mergeCell ref="G25:H25"/>
    <mergeCell ref="A32:B32"/>
    <mergeCell ref="G32:I32"/>
    <mergeCell ref="E27:F27"/>
    <mergeCell ref="E28:F28"/>
    <mergeCell ref="D32:F32"/>
    <mergeCell ref="G27:H27"/>
    <mergeCell ref="A28:B28"/>
    <mergeCell ref="D3:D4"/>
    <mergeCell ref="J32:K32"/>
    <mergeCell ref="J33:K33"/>
    <mergeCell ref="G33:I33"/>
    <mergeCell ref="D33:F33"/>
    <mergeCell ref="J24:K24"/>
    <mergeCell ref="J25:K25"/>
    <mergeCell ref="J26:K26"/>
    <mergeCell ref="J27:K27"/>
    <mergeCell ref="J28:K28"/>
  </mergeCells>
  <printOptions/>
  <pageMargins left="0.25" right="0.25" top="0.4" bottom="0.25" header="0" footer="0"/>
  <pageSetup horizontalDpi="600" verticalDpi="600" orientation="landscape" r:id="rId1"/>
</worksheet>
</file>

<file path=xl/worksheets/sheet17.xml><?xml version="1.0" encoding="utf-8"?>
<worksheet xmlns="http://schemas.openxmlformats.org/spreadsheetml/2006/main" xmlns:r="http://schemas.openxmlformats.org/officeDocument/2006/relationships">
  <dimension ref="A1:J23"/>
  <sheetViews>
    <sheetView zoomScalePageLayoutView="0" workbookViewId="0" topLeftCell="D1">
      <selection activeCell="J8" sqref="J8:J9"/>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83" t="s">
        <v>50</v>
      </c>
      <c r="B1" s="183"/>
      <c r="C1" s="183"/>
      <c r="D1" s="183"/>
      <c r="E1" s="183"/>
      <c r="F1" s="183"/>
      <c r="G1" s="183"/>
      <c r="H1" s="183"/>
      <c r="I1" s="183"/>
      <c r="J1" s="183"/>
    </row>
    <row r="2" spans="1:10" ht="22.5" customHeight="1">
      <c r="A2" s="197" t="s">
        <v>85</v>
      </c>
      <c r="B2" s="186"/>
      <c r="C2" s="186"/>
      <c r="D2" s="186"/>
      <c r="E2" s="186"/>
      <c r="F2" s="186"/>
      <c r="G2" s="186"/>
      <c r="H2" s="61"/>
      <c r="I2" s="193" t="s">
        <v>68</v>
      </c>
      <c r="J2" s="194"/>
    </row>
    <row r="3" spans="1:10" ht="22.5" customHeight="1">
      <c r="A3" s="191" t="s">
        <v>86</v>
      </c>
      <c r="B3" s="192"/>
      <c r="C3" s="192"/>
      <c r="D3" s="192"/>
      <c r="E3" s="192"/>
      <c r="F3" s="192"/>
      <c r="G3" s="192"/>
      <c r="H3" s="62"/>
      <c r="I3" s="195"/>
      <c r="J3" s="196"/>
    </row>
    <row r="4" spans="1:10" ht="30" customHeight="1">
      <c r="A4" s="64" t="s">
        <v>51</v>
      </c>
      <c r="B4" s="65">
        <f>'2nd QTR (4)'!G28</f>
        <v>0</v>
      </c>
      <c r="C4" s="186" t="s">
        <v>64</v>
      </c>
      <c r="D4" s="96">
        <v>0.062</v>
      </c>
      <c r="E4" s="66"/>
      <c r="F4" s="188" t="s">
        <v>0</v>
      </c>
      <c r="G4" s="184">
        <f>ROUND(B4*D4,2)</f>
        <v>0</v>
      </c>
      <c r="H4" s="69"/>
      <c r="I4" s="70"/>
      <c r="J4" s="189" t="s">
        <v>72</v>
      </c>
    </row>
    <row r="5" spans="1:10" ht="30" customHeight="1">
      <c r="A5" s="72"/>
      <c r="B5" s="73" t="s">
        <v>70</v>
      </c>
      <c r="C5" s="187"/>
      <c r="D5" s="73" t="s">
        <v>65</v>
      </c>
      <c r="E5" s="73"/>
      <c r="F5" s="151"/>
      <c r="G5" s="185"/>
      <c r="H5" s="74"/>
      <c r="I5" s="75"/>
      <c r="J5" s="190"/>
    </row>
    <row r="6" spans="1:10" ht="30" customHeight="1">
      <c r="A6" s="64" t="s">
        <v>52</v>
      </c>
      <c r="B6" s="65">
        <f>'2nd QTR (4)'!D28</f>
        <v>0</v>
      </c>
      <c r="C6" s="186" t="s">
        <v>64</v>
      </c>
      <c r="D6" s="95">
        <v>0.0145</v>
      </c>
      <c r="E6" s="66"/>
      <c r="F6" s="188" t="s">
        <v>0</v>
      </c>
      <c r="G6" s="184">
        <f>ROUND(B6*D6,2)</f>
        <v>0</v>
      </c>
      <c r="H6" s="69"/>
      <c r="I6" s="70"/>
      <c r="J6" s="189" t="s">
        <v>73</v>
      </c>
    </row>
    <row r="7" spans="1:10" ht="30" customHeight="1">
      <c r="A7" s="72"/>
      <c r="B7" s="73" t="s">
        <v>60</v>
      </c>
      <c r="C7" s="187"/>
      <c r="D7" s="73" t="s">
        <v>66</v>
      </c>
      <c r="E7" s="73"/>
      <c r="F7" s="151"/>
      <c r="G7" s="185"/>
      <c r="H7" s="74"/>
      <c r="I7" s="75"/>
      <c r="J7" s="190"/>
    </row>
    <row r="8" spans="1:10" ht="30" customHeight="1">
      <c r="A8" s="64" t="s">
        <v>53</v>
      </c>
      <c r="B8" s="65">
        <f>'2nd QTR (4)'!J28</f>
        <v>0</v>
      </c>
      <c r="C8" s="186" t="s">
        <v>64</v>
      </c>
      <c r="D8" s="95">
        <v>0.131</v>
      </c>
      <c r="E8" s="66"/>
      <c r="F8" s="188" t="s">
        <v>0</v>
      </c>
      <c r="G8" s="184">
        <f>ROUND(B8*D8,2)</f>
        <v>0</v>
      </c>
      <c r="H8" s="69"/>
      <c r="I8" s="70"/>
      <c r="J8" s="189" t="s">
        <v>74</v>
      </c>
    </row>
    <row r="9" spans="1:10" ht="30" customHeight="1">
      <c r="A9" s="72"/>
      <c r="B9" s="73" t="s">
        <v>69</v>
      </c>
      <c r="C9" s="187"/>
      <c r="D9" s="73" t="s">
        <v>67</v>
      </c>
      <c r="E9" s="73"/>
      <c r="F9" s="151"/>
      <c r="G9" s="185"/>
      <c r="H9" s="74"/>
      <c r="I9" s="75"/>
      <c r="J9" s="190"/>
    </row>
    <row r="10" spans="1:10" ht="60" customHeight="1">
      <c r="A10" s="67" t="s">
        <v>54</v>
      </c>
      <c r="B10" s="76" t="s">
        <v>61</v>
      </c>
      <c r="C10" s="66"/>
      <c r="D10" s="14"/>
      <c r="E10" s="66"/>
      <c r="F10" s="67" t="s">
        <v>0</v>
      </c>
      <c r="G10" s="68">
        <f>'2nd QTR (4)'!I28</f>
        <v>0</v>
      </c>
      <c r="H10" s="69"/>
      <c r="I10" s="77"/>
      <c r="J10" s="71" t="s">
        <v>75</v>
      </c>
    </row>
    <row r="11" spans="1:10" ht="60" customHeight="1">
      <c r="A11" s="78" t="s">
        <v>55</v>
      </c>
      <c r="B11" s="79" t="s">
        <v>62</v>
      </c>
      <c r="C11" s="80"/>
      <c r="D11" s="81"/>
      <c r="E11" s="80"/>
      <c r="F11" s="78" t="s">
        <v>0</v>
      </c>
      <c r="G11" s="82">
        <f>'2nd QTR (4)'!E28</f>
        <v>0</v>
      </c>
      <c r="H11" s="83"/>
      <c r="I11" s="84"/>
      <c r="J11" s="85" t="s">
        <v>76</v>
      </c>
    </row>
    <row r="12" spans="1:10" ht="60" customHeight="1">
      <c r="A12" s="78" t="s">
        <v>56</v>
      </c>
      <c r="B12" s="79" t="s">
        <v>63</v>
      </c>
      <c r="C12" s="80"/>
      <c r="D12" s="81"/>
      <c r="E12" s="80"/>
      <c r="F12" s="78" t="s">
        <v>0</v>
      </c>
      <c r="G12" s="82">
        <f>'2nd QTR (4)'!L28</f>
        <v>0</v>
      </c>
      <c r="H12" s="83"/>
      <c r="I12" s="84"/>
      <c r="J12" s="85" t="s">
        <v>77</v>
      </c>
    </row>
    <row r="13" spans="1:10" ht="30" customHeight="1">
      <c r="A13" s="64" t="s">
        <v>57</v>
      </c>
      <c r="B13" s="86" t="s">
        <v>83</v>
      </c>
      <c r="C13" s="66"/>
      <c r="D13" s="66"/>
      <c r="E13" s="66"/>
      <c r="F13" s="188" t="s">
        <v>0</v>
      </c>
      <c r="G13" s="184">
        <f>SUM(G4:G12)</f>
        <v>0</v>
      </c>
      <c r="H13" s="69"/>
      <c r="I13" s="87"/>
      <c r="J13" s="189" t="s">
        <v>78</v>
      </c>
    </row>
    <row r="14" spans="1:10" ht="30" customHeight="1">
      <c r="A14" s="88"/>
      <c r="B14" s="89" t="s">
        <v>58</v>
      </c>
      <c r="C14" s="90"/>
      <c r="D14" s="90"/>
      <c r="E14" s="90"/>
      <c r="F14" s="195"/>
      <c r="G14" s="199"/>
      <c r="H14" s="91"/>
      <c r="I14" s="63"/>
      <c r="J14" s="198"/>
    </row>
    <row r="15" spans="1:10" ht="24.75" customHeight="1">
      <c r="A15" s="86" t="s">
        <v>84</v>
      </c>
      <c r="B15" s="86"/>
      <c r="C15" s="66"/>
      <c r="D15" s="66"/>
      <c r="E15" s="66"/>
      <c r="F15" s="66"/>
      <c r="G15" s="66"/>
      <c r="H15" s="66"/>
      <c r="I15" s="66"/>
      <c r="J15" s="66"/>
    </row>
    <row r="16" spans="1:10" ht="22.5" customHeight="1">
      <c r="A16" s="73" t="s">
        <v>71</v>
      </c>
      <c r="B16" s="2"/>
      <c r="C16" s="2"/>
      <c r="D16" s="2"/>
      <c r="E16" s="2"/>
      <c r="F16" s="2"/>
      <c r="G16" s="2"/>
      <c r="H16" s="2"/>
      <c r="I16" s="2"/>
      <c r="J16" s="2"/>
    </row>
    <row r="17" spans="1:10" ht="22.5" customHeight="1">
      <c r="A17" s="73"/>
      <c r="B17" s="2"/>
      <c r="C17" s="2"/>
      <c r="D17" s="2"/>
      <c r="E17" s="2"/>
      <c r="F17" s="2"/>
      <c r="G17" s="2"/>
      <c r="H17" s="2"/>
      <c r="I17" s="2"/>
      <c r="J17" s="2"/>
    </row>
    <row r="18" spans="1:10" ht="22.5" customHeight="1">
      <c r="A18" s="73"/>
      <c r="B18" s="2"/>
      <c r="C18" s="2"/>
      <c r="D18" s="2"/>
      <c r="E18" s="2"/>
      <c r="F18" s="2"/>
      <c r="G18" s="2"/>
      <c r="H18" s="2"/>
      <c r="I18" s="2"/>
      <c r="J18" s="2"/>
    </row>
    <row r="19" spans="1:10" ht="54" customHeight="1">
      <c r="A19" s="92" t="s">
        <v>59</v>
      </c>
      <c r="B19" s="92"/>
      <c r="C19" s="92"/>
      <c r="D19" s="92"/>
      <c r="E19" s="92"/>
      <c r="F19" s="92"/>
      <c r="G19" s="92"/>
      <c r="H19" s="92"/>
      <c r="I19" s="92"/>
      <c r="J19" s="92"/>
    </row>
    <row r="20" spans="1:10" ht="15">
      <c r="A20" s="2"/>
      <c r="B20" s="2"/>
      <c r="C20" s="2"/>
      <c r="D20" s="2"/>
      <c r="E20" s="2"/>
      <c r="F20" s="2"/>
      <c r="G20" s="2"/>
      <c r="H20" s="2"/>
      <c r="I20" s="2"/>
      <c r="J20" s="2"/>
    </row>
    <row r="23" ht="15">
      <c r="J23" s="93" t="s">
        <v>82</v>
      </c>
    </row>
  </sheetData>
  <sheetProtection sheet="1" objects="1" scenarios="1" formatCells="0"/>
  <mergeCells count="19">
    <mergeCell ref="G4:G5"/>
    <mergeCell ref="F6:F7"/>
    <mergeCell ref="J6:J7"/>
    <mergeCell ref="F13:F14"/>
    <mergeCell ref="G13:G14"/>
    <mergeCell ref="J13:J14"/>
    <mergeCell ref="J8:J9"/>
    <mergeCell ref="F8:F9"/>
    <mergeCell ref="G6:G7"/>
    <mergeCell ref="A1:J1"/>
    <mergeCell ref="G8:G9"/>
    <mergeCell ref="C4:C5"/>
    <mergeCell ref="C6:C7"/>
    <mergeCell ref="C8:C9"/>
    <mergeCell ref="F4:F5"/>
    <mergeCell ref="J4:J5"/>
    <mergeCell ref="A3:G3"/>
    <mergeCell ref="I2:J3"/>
    <mergeCell ref="A2:G2"/>
  </mergeCells>
  <printOptions/>
  <pageMargins left="0.5" right="0.5" top="0.75" bottom="0.25" header="0" footer="0"/>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2"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74" t="s">
        <v>95</v>
      </c>
      <c r="D2" s="174"/>
      <c r="E2" s="174"/>
      <c r="F2" s="174"/>
      <c r="G2" s="175"/>
      <c r="H2" s="10" t="s">
        <v>6</v>
      </c>
      <c r="I2" s="160" t="s">
        <v>79</v>
      </c>
      <c r="J2" s="160"/>
      <c r="K2" s="163" t="s">
        <v>7</v>
      </c>
      <c r="L2" s="164"/>
    </row>
    <row r="3" spans="1:12" ht="11.25" customHeight="1">
      <c r="A3" s="11" t="s">
        <v>8</v>
      </c>
      <c r="B3" s="12"/>
      <c r="C3" s="13"/>
      <c r="D3" s="111"/>
      <c r="E3" s="15"/>
      <c r="F3" s="16" t="s">
        <v>9</v>
      </c>
      <c r="G3" s="176">
        <v>8922</v>
      </c>
      <c r="H3" s="180" t="s">
        <v>10</v>
      </c>
      <c r="I3" s="181"/>
      <c r="J3" s="181"/>
      <c r="K3" s="165" t="s">
        <v>11</v>
      </c>
      <c r="L3" s="166"/>
    </row>
    <row r="4" spans="1:12" ht="11.25" customHeight="1" thickBot="1">
      <c r="A4" s="17"/>
      <c r="B4" s="18"/>
      <c r="C4" s="18"/>
      <c r="D4" s="112"/>
      <c r="E4" s="19"/>
      <c r="F4" s="17"/>
      <c r="G4" s="177"/>
      <c r="H4" s="182" t="s">
        <v>48</v>
      </c>
      <c r="I4" s="182"/>
      <c r="J4" s="56" t="s">
        <v>81</v>
      </c>
      <c r="K4" s="167" t="s">
        <v>13</v>
      </c>
      <c r="L4" s="168"/>
    </row>
    <row r="5" spans="1:12" ht="12.75">
      <c r="A5" s="171" t="s">
        <v>14</v>
      </c>
      <c r="B5" s="172"/>
      <c r="C5" s="172"/>
      <c r="D5" s="172"/>
      <c r="E5" s="172"/>
      <c r="F5" s="172"/>
      <c r="G5" s="21" t="s">
        <v>15</v>
      </c>
      <c r="H5" s="169"/>
      <c r="I5" s="169"/>
      <c r="J5" s="20" t="s">
        <v>16</v>
      </c>
      <c r="K5" s="169"/>
      <c r="L5" s="170"/>
    </row>
    <row r="6" spans="1:12" ht="13.5" customHeight="1">
      <c r="A6" s="145" t="s">
        <v>17</v>
      </c>
      <c r="B6" s="146"/>
      <c r="C6" s="22"/>
      <c r="D6" s="23" t="s">
        <v>18</v>
      </c>
      <c r="E6" s="24" t="s">
        <v>19</v>
      </c>
      <c r="F6" s="25" t="s">
        <v>21</v>
      </c>
      <c r="G6" s="178" t="s">
        <v>20</v>
      </c>
      <c r="H6" s="179"/>
      <c r="I6" s="23" t="s">
        <v>22</v>
      </c>
      <c r="J6" s="161" t="s">
        <v>23</v>
      </c>
      <c r="K6" s="162"/>
      <c r="L6" s="26" t="s">
        <v>24</v>
      </c>
    </row>
    <row r="7" spans="1:12" ht="11.25" customHeight="1">
      <c r="A7" s="149" t="s">
        <v>25</v>
      </c>
      <c r="B7" s="150"/>
      <c r="C7" s="27" t="s">
        <v>2</v>
      </c>
      <c r="D7" s="27" t="s">
        <v>26</v>
      </c>
      <c r="E7" s="153" t="s">
        <v>27</v>
      </c>
      <c r="F7" s="173"/>
      <c r="G7" s="153" t="s">
        <v>28</v>
      </c>
      <c r="H7" s="154"/>
      <c r="I7" s="27" t="s">
        <v>28</v>
      </c>
      <c r="J7" s="155" t="s">
        <v>29</v>
      </c>
      <c r="K7" s="156"/>
      <c r="L7" s="28" t="s">
        <v>29</v>
      </c>
    </row>
    <row r="8" spans="1:12" ht="11.25" customHeight="1">
      <c r="A8" s="151"/>
      <c r="B8" s="152"/>
      <c r="C8" s="27" t="s">
        <v>30</v>
      </c>
      <c r="D8" s="27" t="s">
        <v>31</v>
      </c>
      <c r="E8" s="153" t="s">
        <v>32</v>
      </c>
      <c r="F8" s="153"/>
      <c r="G8" s="153" t="s">
        <v>33</v>
      </c>
      <c r="H8" s="154"/>
      <c r="I8" s="27" t="s">
        <v>34</v>
      </c>
      <c r="J8" s="155" t="s">
        <v>35</v>
      </c>
      <c r="K8" s="156"/>
      <c r="L8" s="28" t="s">
        <v>34</v>
      </c>
    </row>
    <row r="9" spans="1:12" ht="15" customHeight="1">
      <c r="A9" s="147"/>
      <c r="B9" s="148"/>
      <c r="C9" s="29" t="s">
        <v>36</v>
      </c>
      <c r="D9" s="29" t="s">
        <v>37</v>
      </c>
      <c r="E9" s="143" t="s">
        <v>38</v>
      </c>
      <c r="F9" s="143"/>
      <c r="G9" s="143" t="s">
        <v>35</v>
      </c>
      <c r="H9" s="144"/>
      <c r="I9" s="30" t="s">
        <v>38</v>
      </c>
      <c r="J9" s="157"/>
      <c r="K9" s="158"/>
      <c r="L9" s="31" t="s">
        <v>38</v>
      </c>
    </row>
    <row r="10" spans="1:12" ht="18" customHeight="1">
      <c r="A10" s="32" t="s">
        <v>1</v>
      </c>
      <c r="B10" s="98"/>
      <c r="C10" s="33">
        <v>1</v>
      </c>
      <c r="D10" s="100"/>
      <c r="E10" s="127">
        <f aca="true" t="shared" si="0" ref="E10:E27">ROUND(D10*0.0145,2)</f>
        <v>0</v>
      </c>
      <c r="F10" s="128"/>
      <c r="G10" s="127">
        <f aca="true" t="shared" si="1" ref="G10:G27">D10</f>
        <v>0</v>
      </c>
      <c r="H10" s="135"/>
      <c r="I10" s="34">
        <f aca="true" t="shared" si="2" ref="I10:I27">ROUND(G10*0.062,2)</f>
        <v>0</v>
      </c>
      <c r="J10" s="124">
        <f aca="true" t="shared" si="3" ref="J10:J27">D10</f>
        <v>0</v>
      </c>
      <c r="K10" s="124"/>
      <c r="L10" s="34">
        <f aca="true" t="shared" si="4" ref="L10:L27">ROUND(J10*0.049,2)</f>
        <v>0</v>
      </c>
    </row>
    <row r="11" spans="1:12" ht="18" customHeight="1">
      <c r="A11" s="141"/>
      <c r="B11" s="142"/>
      <c r="C11" s="33">
        <v>2</v>
      </c>
      <c r="D11" s="100"/>
      <c r="E11" s="127">
        <f t="shared" si="0"/>
        <v>0</v>
      </c>
      <c r="F11" s="128"/>
      <c r="G11" s="127">
        <f t="shared" si="1"/>
        <v>0</v>
      </c>
      <c r="H11" s="135"/>
      <c r="I11" s="34">
        <f t="shared" si="2"/>
        <v>0</v>
      </c>
      <c r="J11" s="124">
        <f t="shared" si="3"/>
        <v>0</v>
      </c>
      <c r="K11" s="124"/>
      <c r="L11" s="34">
        <f t="shared" si="4"/>
        <v>0</v>
      </c>
    </row>
    <row r="12" spans="1:12" ht="18" customHeight="1" thickBot="1">
      <c r="A12" s="35" t="s">
        <v>39</v>
      </c>
      <c r="B12" s="57"/>
      <c r="C12" s="22">
        <v>3</v>
      </c>
      <c r="D12" s="101"/>
      <c r="E12" s="136">
        <f t="shared" si="0"/>
        <v>0</v>
      </c>
      <c r="F12" s="137"/>
      <c r="G12" s="131">
        <f t="shared" si="1"/>
        <v>0</v>
      </c>
      <c r="H12" s="132"/>
      <c r="I12" s="97">
        <f t="shared" si="2"/>
        <v>0</v>
      </c>
      <c r="J12" s="122">
        <f t="shared" si="3"/>
        <v>0</v>
      </c>
      <c r="K12" s="122"/>
      <c r="L12" s="97">
        <f t="shared" si="4"/>
        <v>0</v>
      </c>
    </row>
    <row r="13" spans="1:12" ht="18" customHeight="1" thickTop="1">
      <c r="A13" s="36" t="s">
        <v>1</v>
      </c>
      <c r="B13" s="99"/>
      <c r="C13" s="37">
        <v>1</v>
      </c>
      <c r="D13" s="102"/>
      <c r="E13" s="138">
        <f t="shared" si="0"/>
        <v>0</v>
      </c>
      <c r="F13" s="139"/>
      <c r="G13" s="138">
        <f t="shared" si="1"/>
        <v>0</v>
      </c>
      <c r="H13" s="140"/>
      <c r="I13" s="38">
        <f t="shared" si="2"/>
        <v>0</v>
      </c>
      <c r="J13" s="123">
        <f t="shared" si="3"/>
        <v>0</v>
      </c>
      <c r="K13" s="123"/>
      <c r="L13" s="38">
        <f t="shared" si="4"/>
        <v>0</v>
      </c>
    </row>
    <row r="14" spans="1:12" ht="18" customHeight="1">
      <c r="A14" s="141"/>
      <c r="B14" s="142"/>
      <c r="C14" s="33">
        <v>2</v>
      </c>
      <c r="D14" s="100"/>
      <c r="E14" s="127">
        <f t="shared" si="0"/>
        <v>0</v>
      </c>
      <c r="F14" s="128"/>
      <c r="G14" s="127">
        <f t="shared" si="1"/>
        <v>0</v>
      </c>
      <c r="H14" s="135"/>
      <c r="I14" s="34">
        <f t="shared" si="2"/>
        <v>0</v>
      </c>
      <c r="J14" s="124">
        <f t="shared" si="3"/>
        <v>0</v>
      </c>
      <c r="K14" s="124"/>
      <c r="L14" s="34">
        <f t="shared" si="4"/>
        <v>0</v>
      </c>
    </row>
    <row r="15" spans="1:12" ht="18" customHeight="1" thickBot="1">
      <c r="A15" s="35" t="s">
        <v>39</v>
      </c>
      <c r="B15" s="57"/>
      <c r="C15" s="22">
        <v>3</v>
      </c>
      <c r="D15" s="101"/>
      <c r="E15" s="136">
        <f t="shared" si="0"/>
        <v>0</v>
      </c>
      <c r="F15" s="137"/>
      <c r="G15" s="131">
        <f t="shared" si="1"/>
        <v>0</v>
      </c>
      <c r="H15" s="132"/>
      <c r="I15" s="97">
        <f t="shared" si="2"/>
        <v>0</v>
      </c>
      <c r="J15" s="122">
        <f t="shared" si="3"/>
        <v>0</v>
      </c>
      <c r="K15" s="122"/>
      <c r="L15" s="97">
        <f t="shared" si="4"/>
        <v>0</v>
      </c>
    </row>
    <row r="16" spans="1:12" ht="18" customHeight="1" thickTop="1">
      <c r="A16" s="36" t="s">
        <v>1</v>
      </c>
      <c r="B16" s="99"/>
      <c r="C16" s="37">
        <v>1</v>
      </c>
      <c r="D16" s="102"/>
      <c r="E16" s="138">
        <f t="shared" si="0"/>
        <v>0</v>
      </c>
      <c r="F16" s="139"/>
      <c r="G16" s="138">
        <f t="shared" si="1"/>
        <v>0</v>
      </c>
      <c r="H16" s="140"/>
      <c r="I16" s="38">
        <f t="shared" si="2"/>
        <v>0</v>
      </c>
      <c r="J16" s="123">
        <f t="shared" si="3"/>
        <v>0</v>
      </c>
      <c r="K16" s="123"/>
      <c r="L16" s="38">
        <f t="shared" si="4"/>
        <v>0</v>
      </c>
    </row>
    <row r="17" spans="1:12" ht="18" customHeight="1">
      <c r="A17" s="141"/>
      <c r="B17" s="142"/>
      <c r="C17" s="33">
        <v>2</v>
      </c>
      <c r="D17" s="100"/>
      <c r="E17" s="127">
        <f t="shared" si="0"/>
        <v>0</v>
      </c>
      <c r="F17" s="128"/>
      <c r="G17" s="127">
        <f t="shared" si="1"/>
        <v>0</v>
      </c>
      <c r="H17" s="135"/>
      <c r="I17" s="34">
        <f t="shared" si="2"/>
        <v>0</v>
      </c>
      <c r="J17" s="124">
        <f t="shared" si="3"/>
        <v>0</v>
      </c>
      <c r="K17" s="124"/>
      <c r="L17" s="34">
        <f t="shared" si="4"/>
        <v>0</v>
      </c>
    </row>
    <row r="18" spans="1:12" ht="18" customHeight="1" thickBot="1">
      <c r="A18" s="35" t="s">
        <v>39</v>
      </c>
      <c r="B18" s="57"/>
      <c r="C18" s="22">
        <v>3</v>
      </c>
      <c r="D18" s="101"/>
      <c r="E18" s="136">
        <f t="shared" si="0"/>
        <v>0</v>
      </c>
      <c r="F18" s="137"/>
      <c r="G18" s="131">
        <f t="shared" si="1"/>
        <v>0</v>
      </c>
      <c r="H18" s="132"/>
      <c r="I18" s="97">
        <f t="shared" si="2"/>
        <v>0</v>
      </c>
      <c r="J18" s="122">
        <f t="shared" si="3"/>
        <v>0</v>
      </c>
      <c r="K18" s="122"/>
      <c r="L18" s="97">
        <f t="shared" si="4"/>
        <v>0</v>
      </c>
    </row>
    <row r="19" spans="1:12" ht="18" customHeight="1" thickTop="1">
      <c r="A19" s="36" t="s">
        <v>1</v>
      </c>
      <c r="B19" s="99"/>
      <c r="C19" s="37">
        <v>1</v>
      </c>
      <c r="D19" s="102"/>
      <c r="E19" s="138">
        <f t="shared" si="0"/>
        <v>0</v>
      </c>
      <c r="F19" s="139"/>
      <c r="G19" s="138">
        <f t="shared" si="1"/>
        <v>0</v>
      </c>
      <c r="H19" s="140"/>
      <c r="I19" s="38">
        <f t="shared" si="2"/>
        <v>0</v>
      </c>
      <c r="J19" s="123">
        <f t="shared" si="3"/>
        <v>0</v>
      </c>
      <c r="K19" s="123"/>
      <c r="L19" s="38">
        <f t="shared" si="4"/>
        <v>0</v>
      </c>
    </row>
    <row r="20" spans="1:12" ht="18" customHeight="1">
      <c r="A20" s="141"/>
      <c r="B20" s="142"/>
      <c r="C20" s="33">
        <v>2</v>
      </c>
      <c r="D20" s="100"/>
      <c r="E20" s="127">
        <f t="shared" si="0"/>
        <v>0</v>
      </c>
      <c r="F20" s="128"/>
      <c r="G20" s="127">
        <f t="shared" si="1"/>
        <v>0</v>
      </c>
      <c r="H20" s="135"/>
      <c r="I20" s="34">
        <f t="shared" si="2"/>
        <v>0</v>
      </c>
      <c r="J20" s="124">
        <f t="shared" si="3"/>
        <v>0</v>
      </c>
      <c r="K20" s="124"/>
      <c r="L20" s="34">
        <f t="shared" si="4"/>
        <v>0</v>
      </c>
    </row>
    <row r="21" spans="1:12" ht="18" customHeight="1" thickBot="1">
      <c r="A21" s="35" t="s">
        <v>39</v>
      </c>
      <c r="B21" s="57"/>
      <c r="C21" s="22">
        <v>3</v>
      </c>
      <c r="D21" s="101"/>
      <c r="E21" s="136">
        <f t="shared" si="0"/>
        <v>0</v>
      </c>
      <c r="F21" s="137"/>
      <c r="G21" s="131">
        <f t="shared" si="1"/>
        <v>0</v>
      </c>
      <c r="H21" s="132"/>
      <c r="I21" s="97">
        <f t="shared" si="2"/>
        <v>0</v>
      </c>
      <c r="J21" s="122">
        <f t="shared" si="3"/>
        <v>0</v>
      </c>
      <c r="K21" s="122"/>
      <c r="L21" s="97">
        <f t="shared" si="4"/>
        <v>0</v>
      </c>
    </row>
    <row r="22" spans="1:12" ht="18" customHeight="1" thickTop="1">
      <c r="A22" s="36" t="s">
        <v>1</v>
      </c>
      <c r="B22" s="99"/>
      <c r="C22" s="37">
        <v>1</v>
      </c>
      <c r="D22" s="102"/>
      <c r="E22" s="138">
        <f t="shared" si="0"/>
        <v>0</v>
      </c>
      <c r="F22" s="139"/>
      <c r="G22" s="138">
        <f t="shared" si="1"/>
        <v>0</v>
      </c>
      <c r="H22" s="140"/>
      <c r="I22" s="38">
        <f t="shared" si="2"/>
        <v>0</v>
      </c>
      <c r="J22" s="123">
        <f t="shared" si="3"/>
        <v>0</v>
      </c>
      <c r="K22" s="123"/>
      <c r="L22" s="38">
        <f t="shared" si="4"/>
        <v>0</v>
      </c>
    </row>
    <row r="23" spans="1:12" ht="18" customHeight="1">
      <c r="A23" s="141"/>
      <c r="B23" s="142"/>
      <c r="C23" s="33">
        <v>2</v>
      </c>
      <c r="D23" s="100"/>
      <c r="E23" s="127">
        <f t="shared" si="0"/>
        <v>0</v>
      </c>
      <c r="F23" s="128"/>
      <c r="G23" s="127">
        <f t="shared" si="1"/>
        <v>0</v>
      </c>
      <c r="H23" s="135"/>
      <c r="I23" s="34">
        <f t="shared" si="2"/>
        <v>0</v>
      </c>
      <c r="J23" s="124">
        <f t="shared" si="3"/>
        <v>0</v>
      </c>
      <c r="K23" s="124"/>
      <c r="L23" s="34">
        <f t="shared" si="4"/>
        <v>0</v>
      </c>
    </row>
    <row r="24" spans="1:12" ht="18" customHeight="1" thickBot="1">
      <c r="A24" s="35" t="s">
        <v>39</v>
      </c>
      <c r="B24" s="57"/>
      <c r="C24" s="22">
        <v>3</v>
      </c>
      <c r="D24" s="101"/>
      <c r="E24" s="136">
        <f t="shared" si="0"/>
        <v>0</v>
      </c>
      <c r="F24" s="137"/>
      <c r="G24" s="131">
        <f t="shared" si="1"/>
        <v>0</v>
      </c>
      <c r="H24" s="132"/>
      <c r="I24" s="97">
        <f t="shared" si="2"/>
        <v>0</v>
      </c>
      <c r="J24" s="122">
        <f t="shared" si="3"/>
        <v>0</v>
      </c>
      <c r="K24" s="122"/>
      <c r="L24" s="97">
        <f t="shared" si="4"/>
        <v>0</v>
      </c>
    </row>
    <row r="25" spans="1:12" ht="18" customHeight="1" thickTop="1">
      <c r="A25" s="36" t="s">
        <v>1</v>
      </c>
      <c r="B25" s="99"/>
      <c r="C25" s="37">
        <v>1</v>
      </c>
      <c r="D25" s="102"/>
      <c r="E25" s="138">
        <f t="shared" si="0"/>
        <v>0</v>
      </c>
      <c r="F25" s="139"/>
      <c r="G25" s="138">
        <f t="shared" si="1"/>
        <v>0</v>
      </c>
      <c r="H25" s="140"/>
      <c r="I25" s="38">
        <f t="shared" si="2"/>
        <v>0</v>
      </c>
      <c r="J25" s="123">
        <f t="shared" si="3"/>
        <v>0</v>
      </c>
      <c r="K25" s="123"/>
      <c r="L25" s="38">
        <f t="shared" si="4"/>
        <v>0</v>
      </c>
    </row>
    <row r="26" spans="1:12" ht="18" customHeight="1">
      <c r="A26" s="141"/>
      <c r="B26" s="142"/>
      <c r="C26" s="33">
        <v>2</v>
      </c>
      <c r="D26" s="100"/>
      <c r="E26" s="127">
        <f t="shared" si="0"/>
        <v>0</v>
      </c>
      <c r="F26" s="128"/>
      <c r="G26" s="127">
        <f t="shared" si="1"/>
        <v>0</v>
      </c>
      <c r="H26" s="135"/>
      <c r="I26" s="34">
        <f t="shared" si="2"/>
        <v>0</v>
      </c>
      <c r="J26" s="124">
        <f t="shared" si="3"/>
        <v>0</v>
      </c>
      <c r="K26" s="124"/>
      <c r="L26" s="34">
        <f t="shared" si="4"/>
        <v>0</v>
      </c>
    </row>
    <row r="27" spans="1:12" ht="18" customHeight="1" thickBot="1">
      <c r="A27" s="35" t="s">
        <v>39</v>
      </c>
      <c r="B27" s="57"/>
      <c r="C27" s="33">
        <v>3</v>
      </c>
      <c r="D27" s="100"/>
      <c r="E27" s="127">
        <f t="shared" si="0"/>
        <v>0</v>
      </c>
      <c r="F27" s="128"/>
      <c r="G27" s="131">
        <f t="shared" si="1"/>
        <v>0</v>
      </c>
      <c r="H27" s="132"/>
      <c r="I27" s="34">
        <f t="shared" si="2"/>
        <v>0</v>
      </c>
      <c r="J27" s="124">
        <f t="shared" si="3"/>
        <v>0</v>
      </c>
      <c r="K27" s="124"/>
      <c r="L27" s="34">
        <f t="shared" si="4"/>
        <v>0</v>
      </c>
    </row>
    <row r="28" spans="1:12" ht="18" customHeight="1" thickTop="1">
      <c r="A28" s="133"/>
      <c r="B28" s="134"/>
      <c r="C28" s="39" t="s">
        <v>3</v>
      </c>
      <c r="D28" s="38">
        <f>SUM(D10:D27)</f>
        <v>0</v>
      </c>
      <c r="E28" s="123">
        <f>SUM(E10:F27)</f>
        <v>0</v>
      </c>
      <c r="F28" s="123"/>
      <c r="G28" s="123">
        <f>SUM(G10:G27)</f>
        <v>0</v>
      </c>
      <c r="H28" s="123"/>
      <c r="I28" s="38">
        <f>SUM(I10:I27)</f>
        <v>0</v>
      </c>
      <c r="J28" s="123">
        <f>SUM(J10:J27)</f>
        <v>0</v>
      </c>
      <c r="K28" s="123"/>
      <c r="L28" s="38">
        <f>SUM(L10:L27)</f>
        <v>0</v>
      </c>
    </row>
    <row r="29" spans="1:12" ht="13.5">
      <c r="A29" s="40" t="s">
        <v>40</v>
      </c>
      <c r="B29" s="41"/>
      <c r="C29" s="42"/>
      <c r="D29" s="42"/>
      <c r="E29" s="42"/>
      <c r="F29" s="42"/>
      <c r="G29" s="42"/>
      <c r="H29" s="42"/>
      <c r="I29" s="42"/>
      <c r="J29" s="42"/>
      <c r="K29" s="42"/>
      <c r="L29" s="43"/>
    </row>
    <row r="30" spans="1:12" ht="13.5">
      <c r="A30" s="44" t="s">
        <v>87</v>
      </c>
      <c r="B30" s="45"/>
      <c r="C30" s="46"/>
      <c r="D30" s="46"/>
      <c r="E30" s="46"/>
      <c r="F30" s="46"/>
      <c r="G30" s="46"/>
      <c r="H30" s="46"/>
      <c r="I30" s="46"/>
      <c r="J30" s="46"/>
      <c r="K30" s="47"/>
      <c r="L30" s="48"/>
    </row>
    <row r="31" spans="1:12" ht="12.75" customHeight="1">
      <c r="A31" s="49" t="s">
        <v>41</v>
      </c>
      <c r="B31" s="50"/>
      <c r="C31" s="49" t="s">
        <v>42</v>
      </c>
      <c r="D31" s="50"/>
      <c r="E31" s="50"/>
      <c r="F31" s="51"/>
      <c r="G31" s="50" t="s">
        <v>43</v>
      </c>
      <c r="H31" s="50"/>
      <c r="I31" s="51"/>
      <c r="J31" s="50" t="s">
        <v>44</v>
      </c>
      <c r="L31" s="53" t="s">
        <v>45</v>
      </c>
    </row>
    <row r="32" spans="1:12" ht="17.25" customHeight="1">
      <c r="A32" s="125"/>
      <c r="B32" s="114"/>
      <c r="C32" s="60"/>
      <c r="D32" s="129"/>
      <c r="E32" s="129"/>
      <c r="F32" s="130"/>
      <c r="G32" s="125"/>
      <c r="H32" s="126"/>
      <c r="I32" s="114"/>
      <c r="J32" s="113"/>
      <c r="K32" s="114"/>
      <c r="L32" s="54" t="s">
        <v>46</v>
      </c>
    </row>
    <row r="33" spans="1:12" ht="21" customHeight="1">
      <c r="A33" s="58"/>
      <c r="B33" s="59"/>
      <c r="C33" s="58"/>
      <c r="D33" s="120"/>
      <c r="E33" s="120"/>
      <c r="F33" s="121"/>
      <c r="G33" s="117"/>
      <c r="H33" s="118"/>
      <c r="I33" s="119"/>
      <c r="J33" s="115"/>
      <c r="K33" s="116"/>
      <c r="L33" s="55"/>
    </row>
    <row r="35" ht="12.75">
      <c r="L35" s="46" t="s">
        <v>82</v>
      </c>
    </row>
  </sheetData>
  <sheetProtection sheet="1" objects="1" scenarios="1" formatCells="0"/>
  <mergeCells count="97">
    <mergeCell ref="A5:F5"/>
    <mergeCell ref="E7:F7"/>
    <mergeCell ref="E8:F8"/>
    <mergeCell ref="E9:F9"/>
    <mergeCell ref="C2:G2"/>
    <mergeCell ref="G3:G4"/>
    <mergeCell ref="G6:H6"/>
    <mergeCell ref="H3:J3"/>
    <mergeCell ref="H4:I4"/>
    <mergeCell ref="H5:I5"/>
    <mergeCell ref="I2:J2"/>
    <mergeCell ref="J6:K6"/>
    <mergeCell ref="K2:L2"/>
    <mergeCell ref="K3:L3"/>
    <mergeCell ref="K4:L4"/>
    <mergeCell ref="K5:L5"/>
    <mergeCell ref="J7:K7"/>
    <mergeCell ref="J8:K8"/>
    <mergeCell ref="J9:K9"/>
    <mergeCell ref="A11:B11"/>
    <mergeCell ref="E10:F10"/>
    <mergeCell ref="E11:F11"/>
    <mergeCell ref="J10:K10"/>
    <mergeCell ref="J11:K11"/>
    <mergeCell ref="G10:H10"/>
    <mergeCell ref="G11:H11"/>
    <mergeCell ref="G9:H9"/>
    <mergeCell ref="A14:B14"/>
    <mergeCell ref="A6:B6"/>
    <mergeCell ref="A9:B9"/>
    <mergeCell ref="A7:B8"/>
    <mergeCell ref="G12:H12"/>
    <mergeCell ref="G13:H13"/>
    <mergeCell ref="G7:H7"/>
    <mergeCell ref="G8:H8"/>
    <mergeCell ref="A17:B17"/>
    <mergeCell ref="A20:B20"/>
    <mergeCell ref="A23:B23"/>
    <mergeCell ref="A26:B26"/>
    <mergeCell ref="E12:F12"/>
    <mergeCell ref="E13:F13"/>
    <mergeCell ref="E14:F14"/>
    <mergeCell ref="E15:F15"/>
    <mergeCell ref="E16:F16"/>
    <mergeCell ref="E17:F17"/>
    <mergeCell ref="E18:F18"/>
    <mergeCell ref="E19:F19"/>
    <mergeCell ref="E20:F20"/>
    <mergeCell ref="E21:F21"/>
    <mergeCell ref="E22:F22"/>
    <mergeCell ref="E23:F23"/>
    <mergeCell ref="G18:H18"/>
    <mergeCell ref="G19:H19"/>
    <mergeCell ref="G14:H14"/>
    <mergeCell ref="G15:H15"/>
    <mergeCell ref="G16:H16"/>
    <mergeCell ref="G17:H17"/>
    <mergeCell ref="G20:H20"/>
    <mergeCell ref="G21:H21"/>
    <mergeCell ref="G22:H22"/>
    <mergeCell ref="G23:H23"/>
    <mergeCell ref="J16:K16"/>
    <mergeCell ref="J17:K17"/>
    <mergeCell ref="J18:K18"/>
    <mergeCell ref="J19:K19"/>
    <mergeCell ref="J22:K22"/>
    <mergeCell ref="J23:K23"/>
    <mergeCell ref="J12:K12"/>
    <mergeCell ref="J13:K13"/>
    <mergeCell ref="J14:K14"/>
    <mergeCell ref="J15:K15"/>
    <mergeCell ref="J20:K20"/>
    <mergeCell ref="J21:K21"/>
    <mergeCell ref="G26:H26"/>
    <mergeCell ref="G28:H28"/>
    <mergeCell ref="E26:F26"/>
    <mergeCell ref="E24:F24"/>
    <mergeCell ref="E25:F25"/>
    <mergeCell ref="G24:H24"/>
    <mergeCell ref="G25:H25"/>
    <mergeCell ref="A32:B32"/>
    <mergeCell ref="G32:I32"/>
    <mergeCell ref="E27:F27"/>
    <mergeCell ref="E28:F28"/>
    <mergeCell ref="D32:F32"/>
    <mergeCell ref="G27:H27"/>
    <mergeCell ref="A28:B28"/>
    <mergeCell ref="D3:D4"/>
    <mergeCell ref="J32:K32"/>
    <mergeCell ref="J33:K33"/>
    <mergeCell ref="G33:I33"/>
    <mergeCell ref="D33:F33"/>
    <mergeCell ref="J24:K24"/>
    <mergeCell ref="J25:K25"/>
    <mergeCell ref="J26:K26"/>
    <mergeCell ref="J27:K27"/>
    <mergeCell ref="J28:K28"/>
  </mergeCells>
  <printOptions/>
  <pageMargins left="0.25" right="0.25" top="0.4" bottom="0.25" header="0" footer="0"/>
  <pageSetup horizontalDpi="600" verticalDpi="600" orientation="landscape" r:id="rId1"/>
</worksheet>
</file>

<file path=xl/worksheets/sheet19.xml><?xml version="1.0" encoding="utf-8"?>
<worksheet xmlns="http://schemas.openxmlformats.org/spreadsheetml/2006/main" xmlns:r="http://schemas.openxmlformats.org/officeDocument/2006/relationships">
  <dimension ref="A1:J23"/>
  <sheetViews>
    <sheetView zoomScalePageLayoutView="0" workbookViewId="0" topLeftCell="A8">
      <selection activeCell="E8" sqref="E8"/>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83" t="s">
        <v>50</v>
      </c>
      <c r="B1" s="183"/>
      <c r="C1" s="183"/>
      <c r="D1" s="183"/>
      <c r="E1" s="183"/>
      <c r="F1" s="183"/>
      <c r="G1" s="183"/>
      <c r="H1" s="183"/>
      <c r="I1" s="183"/>
      <c r="J1" s="183"/>
    </row>
    <row r="2" spans="1:10" ht="22.5" customHeight="1">
      <c r="A2" s="197" t="s">
        <v>85</v>
      </c>
      <c r="B2" s="186"/>
      <c r="C2" s="186"/>
      <c r="D2" s="186"/>
      <c r="E2" s="186"/>
      <c r="F2" s="186"/>
      <c r="G2" s="186"/>
      <c r="H2" s="61"/>
      <c r="I2" s="193" t="s">
        <v>68</v>
      </c>
      <c r="J2" s="194"/>
    </row>
    <row r="3" spans="1:10" ht="22.5" customHeight="1">
      <c r="A3" s="191" t="s">
        <v>86</v>
      </c>
      <c r="B3" s="192"/>
      <c r="C3" s="192"/>
      <c r="D3" s="192"/>
      <c r="E3" s="192"/>
      <c r="F3" s="192"/>
      <c r="G3" s="192"/>
      <c r="H3" s="62"/>
      <c r="I3" s="195"/>
      <c r="J3" s="196"/>
    </row>
    <row r="4" spans="1:10" ht="30" customHeight="1">
      <c r="A4" s="64" t="s">
        <v>51</v>
      </c>
      <c r="B4" s="65">
        <f>'3rd QTR (1)'!G28</f>
        <v>0</v>
      </c>
      <c r="C4" s="186" t="s">
        <v>64</v>
      </c>
      <c r="D4" s="96">
        <v>0.062</v>
      </c>
      <c r="E4" s="66"/>
      <c r="F4" s="188" t="s">
        <v>0</v>
      </c>
      <c r="G4" s="184">
        <f>ROUND(B4*D4,2)</f>
        <v>0</v>
      </c>
      <c r="H4" s="69"/>
      <c r="I4" s="70"/>
      <c r="J4" s="189" t="s">
        <v>72</v>
      </c>
    </row>
    <row r="5" spans="1:10" ht="30" customHeight="1">
      <c r="A5" s="72"/>
      <c r="B5" s="73" t="s">
        <v>70</v>
      </c>
      <c r="C5" s="187"/>
      <c r="D5" s="73" t="s">
        <v>65</v>
      </c>
      <c r="E5" s="73"/>
      <c r="F5" s="151"/>
      <c r="G5" s="185"/>
      <c r="H5" s="74"/>
      <c r="I5" s="75"/>
      <c r="J5" s="190"/>
    </row>
    <row r="6" spans="1:10" ht="30" customHeight="1">
      <c r="A6" s="64" t="s">
        <v>52</v>
      </c>
      <c r="B6" s="65">
        <f>'3rd QTR (1)'!D28</f>
        <v>0</v>
      </c>
      <c r="C6" s="186" t="s">
        <v>64</v>
      </c>
      <c r="D6" s="95">
        <v>0.0145</v>
      </c>
      <c r="E6" s="66"/>
      <c r="F6" s="188" t="s">
        <v>0</v>
      </c>
      <c r="G6" s="184">
        <f>ROUND(B6*D6,2)</f>
        <v>0</v>
      </c>
      <c r="H6" s="69"/>
      <c r="I6" s="70"/>
      <c r="J6" s="189" t="s">
        <v>73</v>
      </c>
    </row>
    <row r="7" spans="1:10" ht="30" customHeight="1">
      <c r="A7" s="72"/>
      <c r="B7" s="73" t="s">
        <v>60</v>
      </c>
      <c r="C7" s="187"/>
      <c r="D7" s="73" t="s">
        <v>66</v>
      </c>
      <c r="E7" s="73"/>
      <c r="F7" s="151"/>
      <c r="G7" s="185"/>
      <c r="H7" s="74"/>
      <c r="I7" s="75"/>
      <c r="J7" s="190"/>
    </row>
    <row r="8" spans="1:10" ht="30" customHeight="1">
      <c r="A8" s="64" t="s">
        <v>53</v>
      </c>
      <c r="B8" s="65">
        <f>'3rd QTR (1)'!J28</f>
        <v>0</v>
      </c>
      <c r="C8" s="186" t="s">
        <v>64</v>
      </c>
      <c r="D8" s="95">
        <v>0.131</v>
      </c>
      <c r="E8" s="66"/>
      <c r="F8" s="188" t="s">
        <v>0</v>
      </c>
      <c r="G8" s="184">
        <f>ROUND(B8*D8,2)</f>
        <v>0</v>
      </c>
      <c r="H8" s="69"/>
      <c r="I8" s="70"/>
      <c r="J8" s="189" t="s">
        <v>74</v>
      </c>
    </row>
    <row r="9" spans="1:10" ht="30" customHeight="1">
      <c r="A9" s="72"/>
      <c r="B9" s="73" t="s">
        <v>69</v>
      </c>
      <c r="C9" s="187"/>
      <c r="D9" s="73" t="s">
        <v>67</v>
      </c>
      <c r="E9" s="73"/>
      <c r="F9" s="151"/>
      <c r="G9" s="185"/>
      <c r="H9" s="74"/>
      <c r="I9" s="75"/>
      <c r="J9" s="190"/>
    </row>
    <row r="10" spans="1:10" ht="60" customHeight="1">
      <c r="A10" s="67" t="s">
        <v>54</v>
      </c>
      <c r="B10" s="76" t="s">
        <v>61</v>
      </c>
      <c r="C10" s="66"/>
      <c r="D10" s="14"/>
      <c r="E10" s="66"/>
      <c r="F10" s="67" t="s">
        <v>0</v>
      </c>
      <c r="G10" s="68">
        <f>'3rd QTR (1)'!I28</f>
        <v>0</v>
      </c>
      <c r="H10" s="69"/>
      <c r="I10" s="77"/>
      <c r="J10" s="71" t="s">
        <v>75</v>
      </c>
    </row>
    <row r="11" spans="1:10" ht="60" customHeight="1">
      <c r="A11" s="78" t="s">
        <v>55</v>
      </c>
      <c r="B11" s="79" t="s">
        <v>62</v>
      </c>
      <c r="C11" s="80"/>
      <c r="D11" s="81"/>
      <c r="E11" s="80"/>
      <c r="F11" s="78" t="s">
        <v>0</v>
      </c>
      <c r="G11" s="82">
        <f>'3rd QTR (1)'!E28</f>
        <v>0</v>
      </c>
      <c r="H11" s="83"/>
      <c r="I11" s="84"/>
      <c r="J11" s="85" t="s">
        <v>76</v>
      </c>
    </row>
    <row r="12" spans="1:10" ht="60" customHeight="1">
      <c r="A12" s="78" t="s">
        <v>56</v>
      </c>
      <c r="B12" s="79" t="s">
        <v>63</v>
      </c>
      <c r="C12" s="80"/>
      <c r="D12" s="81"/>
      <c r="E12" s="80"/>
      <c r="F12" s="78" t="s">
        <v>0</v>
      </c>
      <c r="G12" s="82">
        <f>'3rd QTR (1)'!L28</f>
        <v>0</v>
      </c>
      <c r="H12" s="83"/>
      <c r="I12" s="84"/>
      <c r="J12" s="85" t="s">
        <v>77</v>
      </c>
    </row>
    <row r="13" spans="1:10" ht="30" customHeight="1">
      <c r="A13" s="64" t="s">
        <v>57</v>
      </c>
      <c r="B13" s="86" t="s">
        <v>83</v>
      </c>
      <c r="C13" s="66"/>
      <c r="D13" s="66"/>
      <c r="E13" s="66"/>
      <c r="F13" s="188" t="s">
        <v>0</v>
      </c>
      <c r="G13" s="184">
        <f>SUM(G4:G12)</f>
        <v>0</v>
      </c>
      <c r="H13" s="69"/>
      <c r="I13" s="87"/>
      <c r="J13" s="189" t="s">
        <v>78</v>
      </c>
    </row>
    <row r="14" spans="1:10" ht="30" customHeight="1">
      <c r="A14" s="88"/>
      <c r="B14" s="89" t="s">
        <v>58</v>
      </c>
      <c r="C14" s="90"/>
      <c r="D14" s="90"/>
      <c r="E14" s="90"/>
      <c r="F14" s="195"/>
      <c r="G14" s="199"/>
      <c r="H14" s="91"/>
      <c r="I14" s="63"/>
      <c r="J14" s="198"/>
    </row>
    <row r="15" spans="1:10" ht="24.75" customHeight="1">
      <c r="A15" s="86" t="s">
        <v>84</v>
      </c>
      <c r="B15" s="86"/>
      <c r="C15" s="66"/>
      <c r="D15" s="66"/>
      <c r="E15" s="66"/>
      <c r="F15" s="66"/>
      <c r="G15" s="66"/>
      <c r="H15" s="66"/>
      <c r="I15" s="66"/>
      <c r="J15" s="66"/>
    </row>
    <row r="16" spans="1:10" ht="22.5" customHeight="1">
      <c r="A16" s="73" t="s">
        <v>71</v>
      </c>
      <c r="B16" s="2"/>
      <c r="C16" s="2"/>
      <c r="D16" s="2"/>
      <c r="E16" s="2"/>
      <c r="F16" s="2"/>
      <c r="G16" s="2"/>
      <c r="H16" s="2"/>
      <c r="I16" s="2"/>
      <c r="J16" s="2"/>
    </row>
    <row r="17" spans="1:10" ht="22.5" customHeight="1">
      <c r="A17" s="73"/>
      <c r="B17" s="2"/>
      <c r="C17" s="2"/>
      <c r="D17" s="2"/>
      <c r="E17" s="2"/>
      <c r="F17" s="2"/>
      <c r="G17" s="2"/>
      <c r="H17" s="2"/>
      <c r="I17" s="2"/>
      <c r="J17" s="2"/>
    </row>
    <row r="18" spans="1:10" ht="22.5" customHeight="1">
      <c r="A18" s="73"/>
      <c r="B18" s="2"/>
      <c r="C18" s="2"/>
      <c r="D18" s="2"/>
      <c r="E18" s="2"/>
      <c r="F18" s="2"/>
      <c r="G18" s="2"/>
      <c r="H18" s="2"/>
      <c r="I18" s="2"/>
      <c r="J18" s="2"/>
    </row>
    <row r="19" spans="1:10" ht="54" customHeight="1">
      <c r="A19" s="92" t="s">
        <v>59</v>
      </c>
      <c r="B19" s="92"/>
      <c r="C19" s="92"/>
      <c r="D19" s="92"/>
      <c r="E19" s="92"/>
      <c r="F19" s="92"/>
      <c r="G19" s="92"/>
      <c r="H19" s="92"/>
      <c r="I19" s="92"/>
      <c r="J19" s="92"/>
    </row>
    <row r="20" spans="1:10" ht="15">
      <c r="A20" s="2"/>
      <c r="B20" s="2"/>
      <c r="C20" s="2"/>
      <c r="D20" s="2"/>
      <c r="E20" s="2"/>
      <c r="F20" s="2"/>
      <c r="G20" s="2"/>
      <c r="H20" s="2"/>
      <c r="I20" s="2"/>
      <c r="J20" s="2"/>
    </row>
    <row r="23" ht="15">
      <c r="J23" s="93" t="s">
        <v>82</v>
      </c>
    </row>
  </sheetData>
  <sheetProtection sheet="1" objects="1" scenarios="1" formatCells="0"/>
  <mergeCells count="19">
    <mergeCell ref="G4:G5"/>
    <mergeCell ref="F6:F7"/>
    <mergeCell ref="J6:J7"/>
    <mergeCell ref="F13:F14"/>
    <mergeCell ref="G13:G14"/>
    <mergeCell ref="J13:J14"/>
    <mergeCell ref="J8:J9"/>
    <mergeCell ref="F8:F9"/>
    <mergeCell ref="G6:G7"/>
    <mergeCell ref="A1:J1"/>
    <mergeCell ref="G8:G9"/>
    <mergeCell ref="C4:C5"/>
    <mergeCell ref="C6:C7"/>
    <mergeCell ref="C8:C9"/>
    <mergeCell ref="F4:F5"/>
    <mergeCell ref="J4:J5"/>
    <mergeCell ref="A3:G3"/>
    <mergeCell ref="I2:J3"/>
    <mergeCell ref="A2:G2"/>
  </mergeCells>
  <printOptions/>
  <pageMargins left="0.5" right="0.5" top="0.75" bottom="0.25"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2"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74" t="s">
        <v>95</v>
      </c>
      <c r="D2" s="174"/>
      <c r="E2" s="174"/>
      <c r="F2" s="174"/>
      <c r="G2" s="175"/>
      <c r="H2" s="10" t="s">
        <v>6</v>
      </c>
      <c r="I2" s="160" t="s">
        <v>79</v>
      </c>
      <c r="J2" s="160"/>
      <c r="K2" s="163" t="s">
        <v>7</v>
      </c>
      <c r="L2" s="164"/>
    </row>
    <row r="3" spans="1:12" ht="11.25" customHeight="1">
      <c r="A3" s="11" t="s">
        <v>8</v>
      </c>
      <c r="B3" s="12"/>
      <c r="C3" s="13"/>
      <c r="D3" s="111"/>
      <c r="E3" s="15"/>
      <c r="F3" s="16" t="s">
        <v>9</v>
      </c>
      <c r="G3" s="176">
        <v>8922</v>
      </c>
      <c r="H3" s="180" t="s">
        <v>10</v>
      </c>
      <c r="I3" s="181"/>
      <c r="J3" s="181"/>
      <c r="K3" s="165" t="s">
        <v>11</v>
      </c>
      <c r="L3" s="166"/>
    </row>
    <row r="4" spans="1:12" ht="11.25" customHeight="1" thickBot="1">
      <c r="A4" s="17"/>
      <c r="B4" s="18"/>
      <c r="C4" s="18"/>
      <c r="D4" s="112"/>
      <c r="E4" s="19"/>
      <c r="F4" s="17"/>
      <c r="G4" s="177"/>
      <c r="H4" s="182" t="s">
        <v>12</v>
      </c>
      <c r="I4" s="182"/>
      <c r="J4" s="56" t="s">
        <v>81</v>
      </c>
      <c r="K4" s="167" t="s">
        <v>13</v>
      </c>
      <c r="L4" s="168"/>
    </row>
    <row r="5" spans="1:12" ht="12.75">
      <c r="A5" s="171" t="s">
        <v>14</v>
      </c>
      <c r="B5" s="172"/>
      <c r="C5" s="172"/>
      <c r="D5" s="172"/>
      <c r="E5" s="172"/>
      <c r="F5" s="172"/>
      <c r="G5" s="21" t="s">
        <v>15</v>
      </c>
      <c r="H5" s="169"/>
      <c r="I5" s="169"/>
      <c r="J5" s="20" t="s">
        <v>16</v>
      </c>
      <c r="K5" s="169"/>
      <c r="L5" s="170"/>
    </row>
    <row r="6" spans="1:12" ht="13.5" customHeight="1">
      <c r="A6" s="145" t="s">
        <v>17</v>
      </c>
      <c r="B6" s="146"/>
      <c r="C6" s="22"/>
      <c r="D6" s="23" t="s">
        <v>18</v>
      </c>
      <c r="E6" s="24" t="s">
        <v>19</v>
      </c>
      <c r="F6" s="25" t="s">
        <v>21</v>
      </c>
      <c r="G6" s="178" t="s">
        <v>20</v>
      </c>
      <c r="H6" s="179"/>
      <c r="I6" s="23" t="s">
        <v>22</v>
      </c>
      <c r="J6" s="161" t="s">
        <v>23</v>
      </c>
      <c r="K6" s="162"/>
      <c r="L6" s="26" t="s">
        <v>24</v>
      </c>
    </row>
    <row r="7" spans="1:12" ht="11.25" customHeight="1">
      <c r="A7" s="149" t="s">
        <v>25</v>
      </c>
      <c r="B7" s="150"/>
      <c r="C7" s="27" t="s">
        <v>2</v>
      </c>
      <c r="D7" s="27" t="s">
        <v>26</v>
      </c>
      <c r="E7" s="153" t="s">
        <v>27</v>
      </c>
      <c r="F7" s="173"/>
      <c r="G7" s="153" t="s">
        <v>28</v>
      </c>
      <c r="H7" s="154"/>
      <c r="I7" s="27" t="s">
        <v>28</v>
      </c>
      <c r="J7" s="155" t="s">
        <v>29</v>
      </c>
      <c r="K7" s="156"/>
      <c r="L7" s="28" t="s">
        <v>29</v>
      </c>
    </row>
    <row r="8" spans="1:12" ht="11.25" customHeight="1">
      <c r="A8" s="151"/>
      <c r="B8" s="152"/>
      <c r="C8" s="27" t="s">
        <v>30</v>
      </c>
      <c r="D8" s="110">
        <v>0.126</v>
      </c>
      <c r="E8" s="153" t="s">
        <v>32</v>
      </c>
      <c r="F8" s="153"/>
      <c r="G8" s="153" t="s">
        <v>33</v>
      </c>
      <c r="H8" s="154"/>
      <c r="I8" s="27" t="s">
        <v>34</v>
      </c>
      <c r="J8" s="155" t="s">
        <v>35</v>
      </c>
      <c r="K8" s="156"/>
      <c r="L8" s="28" t="s">
        <v>34</v>
      </c>
    </row>
    <row r="9" spans="1:12" ht="15" customHeight="1">
      <c r="A9" s="147"/>
      <c r="B9" s="148"/>
      <c r="C9" s="29" t="s">
        <v>36</v>
      </c>
      <c r="D9" s="29" t="s">
        <v>37</v>
      </c>
      <c r="E9" s="143" t="s">
        <v>38</v>
      </c>
      <c r="F9" s="143"/>
      <c r="G9" s="143" t="s">
        <v>35</v>
      </c>
      <c r="H9" s="144"/>
      <c r="I9" s="30" t="s">
        <v>38</v>
      </c>
      <c r="J9" s="157"/>
      <c r="K9" s="158"/>
      <c r="L9" s="31" t="s">
        <v>38</v>
      </c>
    </row>
    <row r="10" spans="1:12" ht="18" customHeight="1">
      <c r="A10" s="32" t="s">
        <v>1</v>
      </c>
      <c r="B10" s="98"/>
      <c r="C10" s="33">
        <v>1</v>
      </c>
      <c r="D10" s="100"/>
      <c r="E10" s="127">
        <f>ROUND(D10*0.0145,2)</f>
        <v>0</v>
      </c>
      <c r="F10" s="128"/>
      <c r="G10" s="127">
        <f aca="true" t="shared" si="0" ref="G10:G27">D10</f>
        <v>0</v>
      </c>
      <c r="H10" s="135"/>
      <c r="I10" s="34">
        <f aca="true" t="shared" si="1" ref="I10:I27">ROUND(G10*0.062,2)</f>
        <v>0</v>
      </c>
      <c r="J10" s="124">
        <f aca="true" t="shared" si="2" ref="J10:J27">D10</f>
        <v>0</v>
      </c>
      <c r="K10" s="124"/>
      <c r="L10" s="34">
        <f aca="true" t="shared" si="3" ref="L10:L27">ROUND(J10*0.049,2)</f>
        <v>0</v>
      </c>
    </row>
    <row r="11" spans="1:12" ht="18" customHeight="1">
      <c r="A11" s="159"/>
      <c r="B11" s="142"/>
      <c r="C11" s="33">
        <v>2</v>
      </c>
      <c r="D11" s="100"/>
      <c r="E11" s="127">
        <f aca="true" t="shared" si="4" ref="E11:E27">ROUND(D11*0.0145,2)</f>
        <v>0</v>
      </c>
      <c r="F11" s="128"/>
      <c r="G11" s="127">
        <f t="shared" si="0"/>
        <v>0</v>
      </c>
      <c r="H11" s="135"/>
      <c r="I11" s="34">
        <f t="shared" si="1"/>
        <v>0</v>
      </c>
      <c r="J11" s="124">
        <f t="shared" si="2"/>
        <v>0</v>
      </c>
      <c r="K11" s="124"/>
      <c r="L11" s="34">
        <f t="shared" si="3"/>
        <v>0</v>
      </c>
    </row>
    <row r="12" spans="1:12" ht="18" customHeight="1" thickBot="1">
      <c r="A12" s="35" t="s">
        <v>39</v>
      </c>
      <c r="B12" s="57"/>
      <c r="C12" s="22">
        <v>3</v>
      </c>
      <c r="D12" s="101"/>
      <c r="E12" s="136">
        <f t="shared" si="4"/>
        <v>0</v>
      </c>
      <c r="F12" s="137"/>
      <c r="G12" s="131">
        <f t="shared" si="0"/>
        <v>0</v>
      </c>
      <c r="H12" s="132"/>
      <c r="I12" s="97">
        <f t="shared" si="1"/>
        <v>0</v>
      </c>
      <c r="J12" s="122">
        <f t="shared" si="2"/>
        <v>0</v>
      </c>
      <c r="K12" s="122"/>
      <c r="L12" s="97">
        <f t="shared" si="3"/>
        <v>0</v>
      </c>
    </row>
    <row r="13" spans="1:12" ht="18" customHeight="1" thickTop="1">
      <c r="A13" s="36" t="s">
        <v>1</v>
      </c>
      <c r="B13" s="99"/>
      <c r="C13" s="37">
        <v>1</v>
      </c>
      <c r="D13" s="102"/>
      <c r="E13" s="138">
        <f t="shared" si="4"/>
        <v>0</v>
      </c>
      <c r="F13" s="139"/>
      <c r="G13" s="138">
        <f t="shared" si="0"/>
        <v>0</v>
      </c>
      <c r="H13" s="140"/>
      <c r="I13" s="38">
        <f t="shared" si="1"/>
        <v>0</v>
      </c>
      <c r="J13" s="123">
        <f t="shared" si="2"/>
        <v>0</v>
      </c>
      <c r="K13" s="123"/>
      <c r="L13" s="38">
        <f t="shared" si="3"/>
        <v>0</v>
      </c>
    </row>
    <row r="14" spans="1:12" ht="18" customHeight="1">
      <c r="A14" s="141"/>
      <c r="B14" s="142"/>
      <c r="C14" s="33">
        <v>2</v>
      </c>
      <c r="D14" s="100"/>
      <c r="E14" s="127">
        <f t="shared" si="4"/>
        <v>0</v>
      </c>
      <c r="F14" s="128"/>
      <c r="G14" s="127">
        <f t="shared" si="0"/>
        <v>0</v>
      </c>
      <c r="H14" s="135"/>
      <c r="I14" s="34">
        <f t="shared" si="1"/>
        <v>0</v>
      </c>
      <c r="J14" s="124">
        <f t="shared" si="2"/>
        <v>0</v>
      </c>
      <c r="K14" s="124"/>
      <c r="L14" s="34">
        <f t="shared" si="3"/>
        <v>0</v>
      </c>
    </row>
    <row r="15" spans="1:12" ht="18" customHeight="1" thickBot="1">
      <c r="A15" s="35" t="s">
        <v>39</v>
      </c>
      <c r="B15" s="57"/>
      <c r="C15" s="22">
        <v>3</v>
      </c>
      <c r="D15" s="101"/>
      <c r="E15" s="136">
        <f t="shared" si="4"/>
        <v>0</v>
      </c>
      <c r="F15" s="137"/>
      <c r="G15" s="131">
        <f t="shared" si="0"/>
        <v>0</v>
      </c>
      <c r="H15" s="132"/>
      <c r="I15" s="97">
        <f t="shared" si="1"/>
        <v>0</v>
      </c>
      <c r="J15" s="122">
        <f t="shared" si="2"/>
        <v>0</v>
      </c>
      <c r="K15" s="122"/>
      <c r="L15" s="97">
        <f t="shared" si="3"/>
        <v>0</v>
      </c>
    </row>
    <row r="16" spans="1:12" ht="18" customHeight="1" thickTop="1">
      <c r="A16" s="36" t="s">
        <v>1</v>
      </c>
      <c r="B16" s="99"/>
      <c r="C16" s="37">
        <v>1</v>
      </c>
      <c r="D16" s="102"/>
      <c r="E16" s="138">
        <f t="shared" si="4"/>
        <v>0</v>
      </c>
      <c r="F16" s="139"/>
      <c r="G16" s="138">
        <f t="shared" si="0"/>
        <v>0</v>
      </c>
      <c r="H16" s="140"/>
      <c r="I16" s="38">
        <f t="shared" si="1"/>
        <v>0</v>
      </c>
      <c r="J16" s="123">
        <f t="shared" si="2"/>
        <v>0</v>
      </c>
      <c r="K16" s="123"/>
      <c r="L16" s="38">
        <f t="shared" si="3"/>
        <v>0</v>
      </c>
    </row>
    <row r="17" spans="1:12" ht="18" customHeight="1">
      <c r="A17" s="141"/>
      <c r="B17" s="142"/>
      <c r="C17" s="33">
        <v>2</v>
      </c>
      <c r="D17" s="100"/>
      <c r="E17" s="127">
        <f t="shared" si="4"/>
        <v>0</v>
      </c>
      <c r="F17" s="128"/>
      <c r="G17" s="127">
        <f t="shared" si="0"/>
        <v>0</v>
      </c>
      <c r="H17" s="135"/>
      <c r="I17" s="34">
        <f t="shared" si="1"/>
        <v>0</v>
      </c>
      <c r="J17" s="124">
        <f t="shared" si="2"/>
        <v>0</v>
      </c>
      <c r="K17" s="124"/>
      <c r="L17" s="34">
        <f t="shared" si="3"/>
        <v>0</v>
      </c>
    </row>
    <row r="18" spans="1:12" ht="18" customHeight="1" thickBot="1">
      <c r="A18" s="35" t="s">
        <v>39</v>
      </c>
      <c r="B18" s="57"/>
      <c r="C18" s="22">
        <v>3</v>
      </c>
      <c r="D18" s="101"/>
      <c r="E18" s="136">
        <f t="shared" si="4"/>
        <v>0</v>
      </c>
      <c r="F18" s="137"/>
      <c r="G18" s="131">
        <f t="shared" si="0"/>
        <v>0</v>
      </c>
      <c r="H18" s="132"/>
      <c r="I18" s="97">
        <f t="shared" si="1"/>
        <v>0</v>
      </c>
      <c r="J18" s="122">
        <f t="shared" si="2"/>
        <v>0</v>
      </c>
      <c r="K18" s="122"/>
      <c r="L18" s="97">
        <f t="shared" si="3"/>
        <v>0</v>
      </c>
    </row>
    <row r="19" spans="1:12" ht="18" customHeight="1" thickTop="1">
      <c r="A19" s="36" t="s">
        <v>1</v>
      </c>
      <c r="B19" s="99"/>
      <c r="C19" s="37">
        <v>1</v>
      </c>
      <c r="D19" s="102"/>
      <c r="E19" s="138">
        <f t="shared" si="4"/>
        <v>0</v>
      </c>
      <c r="F19" s="139"/>
      <c r="G19" s="138">
        <f t="shared" si="0"/>
        <v>0</v>
      </c>
      <c r="H19" s="140"/>
      <c r="I19" s="38">
        <f t="shared" si="1"/>
        <v>0</v>
      </c>
      <c r="J19" s="123">
        <f t="shared" si="2"/>
        <v>0</v>
      </c>
      <c r="K19" s="123"/>
      <c r="L19" s="38">
        <f t="shared" si="3"/>
        <v>0</v>
      </c>
    </row>
    <row r="20" spans="1:12" ht="18" customHeight="1">
      <c r="A20" s="141"/>
      <c r="B20" s="142"/>
      <c r="C20" s="33">
        <v>2</v>
      </c>
      <c r="D20" s="100"/>
      <c r="E20" s="127">
        <f t="shared" si="4"/>
        <v>0</v>
      </c>
      <c r="F20" s="128"/>
      <c r="G20" s="127">
        <f t="shared" si="0"/>
        <v>0</v>
      </c>
      <c r="H20" s="135"/>
      <c r="I20" s="34">
        <f t="shared" si="1"/>
        <v>0</v>
      </c>
      <c r="J20" s="124">
        <f t="shared" si="2"/>
        <v>0</v>
      </c>
      <c r="K20" s="124"/>
      <c r="L20" s="34">
        <f t="shared" si="3"/>
        <v>0</v>
      </c>
    </row>
    <row r="21" spans="1:12" ht="18" customHeight="1" thickBot="1">
      <c r="A21" s="35" t="s">
        <v>39</v>
      </c>
      <c r="B21" s="57"/>
      <c r="C21" s="22">
        <v>3</v>
      </c>
      <c r="D21" s="101"/>
      <c r="E21" s="136">
        <f t="shared" si="4"/>
        <v>0</v>
      </c>
      <c r="F21" s="137"/>
      <c r="G21" s="131">
        <f t="shared" si="0"/>
        <v>0</v>
      </c>
      <c r="H21" s="132"/>
      <c r="I21" s="97">
        <f t="shared" si="1"/>
        <v>0</v>
      </c>
      <c r="J21" s="122">
        <f t="shared" si="2"/>
        <v>0</v>
      </c>
      <c r="K21" s="122"/>
      <c r="L21" s="97">
        <f t="shared" si="3"/>
        <v>0</v>
      </c>
    </row>
    <row r="22" spans="1:12" ht="18" customHeight="1" thickTop="1">
      <c r="A22" s="36" t="s">
        <v>1</v>
      </c>
      <c r="B22" s="99"/>
      <c r="C22" s="37">
        <v>1</v>
      </c>
      <c r="D22" s="102"/>
      <c r="E22" s="138">
        <f t="shared" si="4"/>
        <v>0</v>
      </c>
      <c r="F22" s="139"/>
      <c r="G22" s="138">
        <f t="shared" si="0"/>
        <v>0</v>
      </c>
      <c r="H22" s="140"/>
      <c r="I22" s="38">
        <f t="shared" si="1"/>
        <v>0</v>
      </c>
      <c r="J22" s="123">
        <f t="shared" si="2"/>
        <v>0</v>
      </c>
      <c r="K22" s="123"/>
      <c r="L22" s="38">
        <f t="shared" si="3"/>
        <v>0</v>
      </c>
    </row>
    <row r="23" spans="1:12" ht="18" customHeight="1">
      <c r="A23" s="141"/>
      <c r="B23" s="142"/>
      <c r="C23" s="33">
        <v>2</v>
      </c>
      <c r="D23" s="100"/>
      <c r="E23" s="127">
        <f t="shared" si="4"/>
        <v>0</v>
      </c>
      <c r="F23" s="128"/>
      <c r="G23" s="127">
        <f t="shared" si="0"/>
        <v>0</v>
      </c>
      <c r="H23" s="135"/>
      <c r="I23" s="34">
        <f t="shared" si="1"/>
        <v>0</v>
      </c>
      <c r="J23" s="124">
        <f t="shared" si="2"/>
        <v>0</v>
      </c>
      <c r="K23" s="124"/>
      <c r="L23" s="34">
        <f t="shared" si="3"/>
        <v>0</v>
      </c>
    </row>
    <row r="24" spans="1:12" ht="18" customHeight="1" thickBot="1">
      <c r="A24" s="35" t="s">
        <v>39</v>
      </c>
      <c r="B24" s="57"/>
      <c r="C24" s="22">
        <v>3</v>
      </c>
      <c r="D24" s="101"/>
      <c r="E24" s="136">
        <f t="shared" si="4"/>
        <v>0</v>
      </c>
      <c r="F24" s="137"/>
      <c r="G24" s="131">
        <f t="shared" si="0"/>
        <v>0</v>
      </c>
      <c r="H24" s="132"/>
      <c r="I24" s="97">
        <f t="shared" si="1"/>
        <v>0</v>
      </c>
      <c r="J24" s="122">
        <f t="shared" si="2"/>
        <v>0</v>
      </c>
      <c r="K24" s="122"/>
      <c r="L24" s="97">
        <f t="shared" si="3"/>
        <v>0</v>
      </c>
    </row>
    <row r="25" spans="1:12" ht="18" customHeight="1" thickTop="1">
      <c r="A25" s="36" t="s">
        <v>1</v>
      </c>
      <c r="B25" s="99"/>
      <c r="C25" s="37">
        <v>1</v>
      </c>
      <c r="D25" s="102"/>
      <c r="E25" s="138">
        <f t="shared" si="4"/>
        <v>0</v>
      </c>
      <c r="F25" s="139"/>
      <c r="G25" s="138">
        <f t="shared" si="0"/>
        <v>0</v>
      </c>
      <c r="H25" s="140"/>
      <c r="I25" s="38">
        <f t="shared" si="1"/>
        <v>0</v>
      </c>
      <c r="J25" s="123">
        <f t="shared" si="2"/>
        <v>0</v>
      </c>
      <c r="K25" s="123"/>
      <c r="L25" s="38">
        <f t="shared" si="3"/>
        <v>0</v>
      </c>
    </row>
    <row r="26" spans="1:12" ht="18" customHeight="1">
      <c r="A26" s="141"/>
      <c r="B26" s="142"/>
      <c r="C26" s="33">
        <v>2</v>
      </c>
      <c r="D26" s="100"/>
      <c r="E26" s="127">
        <f t="shared" si="4"/>
        <v>0</v>
      </c>
      <c r="F26" s="128"/>
      <c r="G26" s="127">
        <f t="shared" si="0"/>
        <v>0</v>
      </c>
      <c r="H26" s="135"/>
      <c r="I26" s="34">
        <f t="shared" si="1"/>
        <v>0</v>
      </c>
      <c r="J26" s="124">
        <f t="shared" si="2"/>
        <v>0</v>
      </c>
      <c r="K26" s="124"/>
      <c r="L26" s="34">
        <f t="shared" si="3"/>
        <v>0</v>
      </c>
    </row>
    <row r="27" spans="1:12" ht="18" customHeight="1" thickBot="1">
      <c r="A27" s="35" t="s">
        <v>39</v>
      </c>
      <c r="B27" s="57"/>
      <c r="C27" s="33">
        <v>3</v>
      </c>
      <c r="D27" s="100"/>
      <c r="E27" s="127">
        <f t="shared" si="4"/>
        <v>0</v>
      </c>
      <c r="F27" s="128"/>
      <c r="G27" s="131">
        <f t="shared" si="0"/>
        <v>0</v>
      </c>
      <c r="H27" s="132"/>
      <c r="I27" s="34">
        <f t="shared" si="1"/>
        <v>0</v>
      </c>
      <c r="J27" s="124">
        <f t="shared" si="2"/>
        <v>0</v>
      </c>
      <c r="K27" s="124"/>
      <c r="L27" s="34">
        <f t="shared" si="3"/>
        <v>0</v>
      </c>
    </row>
    <row r="28" spans="1:12" ht="18" customHeight="1" thickTop="1">
      <c r="A28" s="133"/>
      <c r="B28" s="134"/>
      <c r="C28" s="39" t="s">
        <v>3</v>
      </c>
      <c r="D28" s="38">
        <f>SUM(D10:D27)</f>
        <v>0</v>
      </c>
      <c r="E28" s="123">
        <f>SUM(E10:F27)</f>
        <v>0</v>
      </c>
      <c r="F28" s="123"/>
      <c r="G28" s="123">
        <f>SUM(G10:G27)</f>
        <v>0</v>
      </c>
      <c r="H28" s="123"/>
      <c r="I28" s="38">
        <f>SUM(I10:I27)</f>
        <v>0</v>
      </c>
      <c r="J28" s="123">
        <f>SUM(J10:J27)</f>
        <v>0</v>
      </c>
      <c r="K28" s="123"/>
      <c r="L28" s="38">
        <f>SUM(L10:L27)</f>
        <v>0</v>
      </c>
    </row>
    <row r="29" spans="1:12" ht="13.5">
      <c r="A29" s="40" t="s">
        <v>40</v>
      </c>
      <c r="B29" s="41"/>
      <c r="C29" s="42"/>
      <c r="D29" s="42"/>
      <c r="E29" s="42"/>
      <c r="F29" s="42"/>
      <c r="G29" s="42"/>
      <c r="H29" s="42"/>
      <c r="I29" s="42"/>
      <c r="J29" s="42"/>
      <c r="K29" s="42"/>
      <c r="L29" s="43"/>
    </row>
    <row r="30" spans="1:12" ht="13.5">
      <c r="A30" s="44" t="s">
        <v>87</v>
      </c>
      <c r="B30" s="45"/>
      <c r="C30" s="46"/>
      <c r="D30" s="46"/>
      <c r="E30" s="46"/>
      <c r="F30" s="46"/>
      <c r="G30" s="46"/>
      <c r="H30" s="46"/>
      <c r="I30" s="46"/>
      <c r="J30" s="46"/>
      <c r="K30" s="47"/>
      <c r="L30" s="48"/>
    </row>
    <row r="31" spans="1:12" ht="12.75" customHeight="1">
      <c r="A31" s="49" t="s">
        <v>41</v>
      </c>
      <c r="B31" s="50"/>
      <c r="C31" s="49" t="s">
        <v>42</v>
      </c>
      <c r="D31" s="50"/>
      <c r="E31" s="50"/>
      <c r="F31" s="51"/>
      <c r="G31" s="50" t="s">
        <v>43</v>
      </c>
      <c r="H31" s="50"/>
      <c r="I31" s="51"/>
      <c r="J31" s="50" t="s">
        <v>44</v>
      </c>
      <c r="L31" s="53" t="s">
        <v>45</v>
      </c>
    </row>
    <row r="32" spans="1:12" ht="17.25" customHeight="1">
      <c r="A32" s="125"/>
      <c r="B32" s="114"/>
      <c r="C32" s="60"/>
      <c r="D32" s="129"/>
      <c r="E32" s="129"/>
      <c r="F32" s="130"/>
      <c r="G32" s="125"/>
      <c r="H32" s="126"/>
      <c r="I32" s="114"/>
      <c r="J32" s="113"/>
      <c r="K32" s="114"/>
      <c r="L32" s="54" t="s">
        <v>46</v>
      </c>
    </row>
    <row r="33" spans="1:12" ht="21" customHeight="1">
      <c r="A33" s="58"/>
      <c r="B33" s="59"/>
      <c r="C33" s="58"/>
      <c r="D33" s="120"/>
      <c r="E33" s="120"/>
      <c r="F33" s="121"/>
      <c r="G33" s="117"/>
      <c r="H33" s="118"/>
      <c r="I33" s="119"/>
      <c r="J33" s="115"/>
      <c r="K33" s="116"/>
      <c r="L33" s="55"/>
    </row>
    <row r="35" ht="12.75">
      <c r="L35" s="46" t="s">
        <v>82</v>
      </c>
    </row>
  </sheetData>
  <sheetProtection sheet="1" objects="1" scenarios="1" formatCells="0"/>
  <mergeCells count="97">
    <mergeCell ref="A5:F5"/>
    <mergeCell ref="E7:F7"/>
    <mergeCell ref="E8:F8"/>
    <mergeCell ref="E9:F9"/>
    <mergeCell ref="C2:G2"/>
    <mergeCell ref="G3:G4"/>
    <mergeCell ref="G6:H6"/>
    <mergeCell ref="H3:J3"/>
    <mergeCell ref="H4:I4"/>
    <mergeCell ref="H5:I5"/>
    <mergeCell ref="I2:J2"/>
    <mergeCell ref="J6:K6"/>
    <mergeCell ref="K2:L2"/>
    <mergeCell ref="K3:L3"/>
    <mergeCell ref="K4:L4"/>
    <mergeCell ref="K5:L5"/>
    <mergeCell ref="J7:K7"/>
    <mergeCell ref="J8:K8"/>
    <mergeCell ref="J9:K9"/>
    <mergeCell ref="A11:B11"/>
    <mergeCell ref="E10:F10"/>
    <mergeCell ref="E11:F11"/>
    <mergeCell ref="J10:K10"/>
    <mergeCell ref="J11:K11"/>
    <mergeCell ref="G10:H10"/>
    <mergeCell ref="G11:H11"/>
    <mergeCell ref="G9:H9"/>
    <mergeCell ref="A14:B14"/>
    <mergeCell ref="A6:B6"/>
    <mergeCell ref="A9:B9"/>
    <mergeCell ref="A7:B8"/>
    <mergeCell ref="G12:H12"/>
    <mergeCell ref="G13:H13"/>
    <mergeCell ref="G7:H7"/>
    <mergeCell ref="G8:H8"/>
    <mergeCell ref="A17:B17"/>
    <mergeCell ref="A20:B20"/>
    <mergeCell ref="A23:B23"/>
    <mergeCell ref="A26:B26"/>
    <mergeCell ref="E12:F12"/>
    <mergeCell ref="E13:F13"/>
    <mergeCell ref="E14:F14"/>
    <mergeCell ref="E15:F15"/>
    <mergeCell ref="E16:F16"/>
    <mergeCell ref="E17:F17"/>
    <mergeCell ref="E18:F18"/>
    <mergeCell ref="E19:F19"/>
    <mergeCell ref="E20:F20"/>
    <mergeCell ref="E21:F21"/>
    <mergeCell ref="E22:F22"/>
    <mergeCell ref="E23:F23"/>
    <mergeCell ref="G18:H18"/>
    <mergeCell ref="G19:H19"/>
    <mergeCell ref="G14:H14"/>
    <mergeCell ref="G15:H15"/>
    <mergeCell ref="G16:H16"/>
    <mergeCell ref="G17:H17"/>
    <mergeCell ref="G20:H20"/>
    <mergeCell ref="G21:H21"/>
    <mergeCell ref="G22:H22"/>
    <mergeCell ref="G23:H23"/>
    <mergeCell ref="J16:K16"/>
    <mergeCell ref="J17:K17"/>
    <mergeCell ref="J18:K18"/>
    <mergeCell ref="J19:K19"/>
    <mergeCell ref="J22:K22"/>
    <mergeCell ref="J23:K23"/>
    <mergeCell ref="J12:K12"/>
    <mergeCell ref="J13:K13"/>
    <mergeCell ref="J14:K14"/>
    <mergeCell ref="J15:K15"/>
    <mergeCell ref="J20:K20"/>
    <mergeCell ref="J21:K21"/>
    <mergeCell ref="G26:H26"/>
    <mergeCell ref="G28:H28"/>
    <mergeCell ref="E26:F26"/>
    <mergeCell ref="E24:F24"/>
    <mergeCell ref="E25:F25"/>
    <mergeCell ref="G24:H24"/>
    <mergeCell ref="G25:H25"/>
    <mergeCell ref="A32:B32"/>
    <mergeCell ref="G32:I32"/>
    <mergeCell ref="E27:F27"/>
    <mergeCell ref="E28:F28"/>
    <mergeCell ref="D32:F32"/>
    <mergeCell ref="G27:H27"/>
    <mergeCell ref="A28:B28"/>
    <mergeCell ref="D3:D4"/>
    <mergeCell ref="J32:K32"/>
    <mergeCell ref="J33:K33"/>
    <mergeCell ref="G33:I33"/>
    <mergeCell ref="D33:F33"/>
    <mergeCell ref="J24:K24"/>
    <mergeCell ref="J25:K25"/>
    <mergeCell ref="J26:K26"/>
    <mergeCell ref="J27:K27"/>
    <mergeCell ref="J28:K28"/>
  </mergeCells>
  <printOptions/>
  <pageMargins left="0.25" right="0.25" top="0.4" bottom="0.25" header="0" footer="0"/>
  <pageSetup horizontalDpi="600" verticalDpi="600" orientation="landscape" r:id="rId1"/>
</worksheet>
</file>

<file path=xl/worksheets/sheet20.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2"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74" t="s">
        <v>95</v>
      </c>
      <c r="D2" s="174"/>
      <c r="E2" s="174"/>
      <c r="F2" s="174"/>
      <c r="G2" s="175"/>
      <c r="H2" s="10" t="s">
        <v>6</v>
      </c>
      <c r="I2" s="160" t="s">
        <v>80</v>
      </c>
      <c r="J2" s="160"/>
      <c r="K2" s="163" t="s">
        <v>7</v>
      </c>
      <c r="L2" s="164"/>
    </row>
    <row r="3" spans="1:12" ht="11.25" customHeight="1">
      <c r="A3" s="11" t="s">
        <v>8</v>
      </c>
      <c r="B3" s="12"/>
      <c r="C3" s="13"/>
      <c r="D3" s="111"/>
      <c r="E3" s="15"/>
      <c r="F3" s="16" t="s">
        <v>9</v>
      </c>
      <c r="G3" s="176">
        <v>8922</v>
      </c>
      <c r="H3" s="180" t="s">
        <v>10</v>
      </c>
      <c r="I3" s="181"/>
      <c r="J3" s="181"/>
      <c r="K3" s="165" t="s">
        <v>11</v>
      </c>
      <c r="L3" s="166"/>
    </row>
    <row r="4" spans="1:12" ht="11.25" customHeight="1" thickBot="1">
      <c r="A4" s="17"/>
      <c r="B4" s="18"/>
      <c r="C4" s="18"/>
      <c r="D4" s="112"/>
      <c r="E4" s="19"/>
      <c r="F4" s="17"/>
      <c r="G4" s="177"/>
      <c r="H4" s="182" t="s">
        <v>48</v>
      </c>
      <c r="I4" s="182"/>
      <c r="J4" s="56" t="s">
        <v>81</v>
      </c>
      <c r="K4" s="167" t="s">
        <v>13</v>
      </c>
      <c r="L4" s="168"/>
    </row>
    <row r="5" spans="1:12" ht="12.75">
      <c r="A5" s="171" t="s">
        <v>14</v>
      </c>
      <c r="B5" s="172"/>
      <c r="C5" s="172"/>
      <c r="D5" s="172"/>
      <c r="E5" s="172"/>
      <c r="F5" s="172"/>
      <c r="G5" s="21" t="s">
        <v>15</v>
      </c>
      <c r="H5" s="169"/>
      <c r="I5" s="169"/>
      <c r="J5" s="20" t="s">
        <v>16</v>
      </c>
      <c r="K5" s="169"/>
      <c r="L5" s="170"/>
    </row>
    <row r="6" spans="1:12" ht="13.5" customHeight="1">
      <c r="A6" s="145" t="s">
        <v>17</v>
      </c>
      <c r="B6" s="146"/>
      <c r="C6" s="22"/>
      <c r="D6" s="23" t="s">
        <v>18</v>
      </c>
      <c r="E6" s="24" t="s">
        <v>19</v>
      </c>
      <c r="F6" s="25" t="s">
        <v>21</v>
      </c>
      <c r="G6" s="178" t="s">
        <v>20</v>
      </c>
      <c r="H6" s="179"/>
      <c r="I6" s="23" t="s">
        <v>22</v>
      </c>
      <c r="J6" s="161" t="s">
        <v>23</v>
      </c>
      <c r="K6" s="162"/>
      <c r="L6" s="26" t="s">
        <v>24</v>
      </c>
    </row>
    <row r="7" spans="1:12" ht="11.25" customHeight="1">
      <c r="A7" s="149" t="s">
        <v>25</v>
      </c>
      <c r="B7" s="150"/>
      <c r="C7" s="27" t="s">
        <v>2</v>
      </c>
      <c r="D7" s="27" t="s">
        <v>26</v>
      </c>
      <c r="E7" s="153" t="s">
        <v>27</v>
      </c>
      <c r="F7" s="173"/>
      <c r="G7" s="153" t="s">
        <v>28</v>
      </c>
      <c r="H7" s="154"/>
      <c r="I7" s="27" t="s">
        <v>28</v>
      </c>
      <c r="J7" s="155" t="s">
        <v>29</v>
      </c>
      <c r="K7" s="156"/>
      <c r="L7" s="28" t="s">
        <v>29</v>
      </c>
    </row>
    <row r="8" spans="1:12" ht="11.25" customHeight="1">
      <c r="A8" s="151"/>
      <c r="B8" s="152"/>
      <c r="C8" s="27" t="s">
        <v>30</v>
      </c>
      <c r="D8" s="27" t="s">
        <v>31</v>
      </c>
      <c r="E8" s="153" t="s">
        <v>32</v>
      </c>
      <c r="F8" s="153"/>
      <c r="G8" s="153" t="s">
        <v>33</v>
      </c>
      <c r="H8" s="154"/>
      <c r="I8" s="27" t="s">
        <v>34</v>
      </c>
      <c r="J8" s="155" t="s">
        <v>35</v>
      </c>
      <c r="K8" s="156"/>
      <c r="L8" s="28" t="s">
        <v>34</v>
      </c>
    </row>
    <row r="9" spans="1:12" ht="15" customHeight="1">
      <c r="A9" s="147"/>
      <c r="B9" s="148"/>
      <c r="C9" s="29" t="s">
        <v>36</v>
      </c>
      <c r="D9" s="29" t="s">
        <v>37</v>
      </c>
      <c r="E9" s="143" t="s">
        <v>38</v>
      </c>
      <c r="F9" s="143"/>
      <c r="G9" s="143" t="s">
        <v>35</v>
      </c>
      <c r="H9" s="144"/>
      <c r="I9" s="30" t="s">
        <v>38</v>
      </c>
      <c r="J9" s="157"/>
      <c r="K9" s="158"/>
      <c r="L9" s="31" t="s">
        <v>38</v>
      </c>
    </row>
    <row r="10" spans="1:12" ht="18" customHeight="1">
      <c r="A10" s="32" t="s">
        <v>1</v>
      </c>
      <c r="B10" s="98"/>
      <c r="C10" s="33">
        <v>1</v>
      </c>
      <c r="D10" s="100"/>
      <c r="E10" s="127">
        <f aca="true" t="shared" si="0" ref="E10:E27">ROUND(D10*0.0145,2)</f>
        <v>0</v>
      </c>
      <c r="F10" s="128"/>
      <c r="G10" s="127">
        <f aca="true" t="shared" si="1" ref="G10:G27">D10</f>
        <v>0</v>
      </c>
      <c r="H10" s="135"/>
      <c r="I10" s="34">
        <f aca="true" t="shared" si="2" ref="I10:I27">ROUND(G10*0.062,2)</f>
        <v>0</v>
      </c>
      <c r="J10" s="124">
        <f aca="true" t="shared" si="3" ref="J10:J27">D10</f>
        <v>0</v>
      </c>
      <c r="K10" s="124"/>
      <c r="L10" s="34">
        <f aca="true" t="shared" si="4" ref="L10:L27">ROUND(J10*0.049,2)</f>
        <v>0</v>
      </c>
    </row>
    <row r="11" spans="1:12" ht="18" customHeight="1">
      <c r="A11" s="141"/>
      <c r="B11" s="142"/>
      <c r="C11" s="33">
        <v>2</v>
      </c>
      <c r="D11" s="100"/>
      <c r="E11" s="127">
        <f t="shared" si="0"/>
        <v>0</v>
      </c>
      <c r="F11" s="128"/>
      <c r="G11" s="127">
        <f t="shared" si="1"/>
        <v>0</v>
      </c>
      <c r="H11" s="135"/>
      <c r="I11" s="34">
        <f t="shared" si="2"/>
        <v>0</v>
      </c>
      <c r="J11" s="124">
        <f t="shared" si="3"/>
        <v>0</v>
      </c>
      <c r="K11" s="124"/>
      <c r="L11" s="34">
        <f t="shared" si="4"/>
        <v>0</v>
      </c>
    </row>
    <row r="12" spans="1:12" ht="18" customHeight="1" thickBot="1">
      <c r="A12" s="35" t="s">
        <v>39</v>
      </c>
      <c r="B12" s="57"/>
      <c r="C12" s="22">
        <v>3</v>
      </c>
      <c r="D12" s="101"/>
      <c r="E12" s="136">
        <f t="shared" si="0"/>
        <v>0</v>
      </c>
      <c r="F12" s="137"/>
      <c r="G12" s="131">
        <f t="shared" si="1"/>
        <v>0</v>
      </c>
      <c r="H12" s="132"/>
      <c r="I12" s="97">
        <f t="shared" si="2"/>
        <v>0</v>
      </c>
      <c r="J12" s="122">
        <f t="shared" si="3"/>
        <v>0</v>
      </c>
      <c r="K12" s="122"/>
      <c r="L12" s="97">
        <f t="shared" si="4"/>
        <v>0</v>
      </c>
    </row>
    <row r="13" spans="1:12" ht="18" customHeight="1" thickTop="1">
      <c r="A13" s="36" t="s">
        <v>1</v>
      </c>
      <c r="B13" s="99"/>
      <c r="C13" s="37">
        <v>1</v>
      </c>
      <c r="D13" s="102"/>
      <c r="E13" s="138">
        <f t="shared" si="0"/>
        <v>0</v>
      </c>
      <c r="F13" s="139"/>
      <c r="G13" s="138">
        <f t="shared" si="1"/>
        <v>0</v>
      </c>
      <c r="H13" s="140"/>
      <c r="I13" s="38">
        <f t="shared" si="2"/>
        <v>0</v>
      </c>
      <c r="J13" s="123">
        <f t="shared" si="3"/>
        <v>0</v>
      </c>
      <c r="K13" s="123"/>
      <c r="L13" s="38">
        <f t="shared" si="4"/>
        <v>0</v>
      </c>
    </row>
    <row r="14" spans="1:12" ht="18" customHeight="1">
      <c r="A14" s="141"/>
      <c r="B14" s="142"/>
      <c r="C14" s="33">
        <v>2</v>
      </c>
      <c r="D14" s="100"/>
      <c r="E14" s="127">
        <f t="shared" si="0"/>
        <v>0</v>
      </c>
      <c r="F14" s="128"/>
      <c r="G14" s="127">
        <f t="shared" si="1"/>
        <v>0</v>
      </c>
      <c r="H14" s="135"/>
      <c r="I14" s="34">
        <f t="shared" si="2"/>
        <v>0</v>
      </c>
      <c r="J14" s="124">
        <f t="shared" si="3"/>
        <v>0</v>
      </c>
      <c r="K14" s="124"/>
      <c r="L14" s="34">
        <f t="shared" si="4"/>
        <v>0</v>
      </c>
    </row>
    <row r="15" spans="1:12" ht="18" customHeight="1" thickBot="1">
      <c r="A15" s="35" t="s">
        <v>39</v>
      </c>
      <c r="B15" s="57"/>
      <c r="C15" s="22">
        <v>3</v>
      </c>
      <c r="D15" s="101"/>
      <c r="E15" s="136">
        <f t="shared" si="0"/>
        <v>0</v>
      </c>
      <c r="F15" s="137"/>
      <c r="G15" s="131">
        <f t="shared" si="1"/>
        <v>0</v>
      </c>
      <c r="H15" s="132"/>
      <c r="I15" s="97">
        <f t="shared" si="2"/>
        <v>0</v>
      </c>
      <c r="J15" s="122">
        <f t="shared" si="3"/>
        <v>0</v>
      </c>
      <c r="K15" s="122"/>
      <c r="L15" s="97">
        <f t="shared" si="4"/>
        <v>0</v>
      </c>
    </row>
    <row r="16" spans="1:12" ht="18" customHeight="1" thickTop="1">
      <c r="A16" s="36" t="s">
        <v>1</v>
      </c>
      <c r="B16" s="99"/>
      <c r="C16" s="37">
        <v>1</v>
      </c>
      <c r="D16" s="102"/>
      <c r="E16" s="138">
        <f t="shared" si="0"/>
        <v>0</v>
      </c>
      <c r="F16" s="139"/>
      <c r="G16" s="138">
        <f t="shared" si="1"/>
        <v>0</v>
      </c>
      <c r="H16" s="140"/>
      <c r="I16" s="38">
        <f t="shared" si="2"/>
        <v>0</v>
      </c>
      <c r="J16" s="123">
        <f t="shared" si="3"/>
        <v>0</v>
      </c>
      <c r="K16" s="123"/>
      <c r="L16" s="38">
        <f t="shared" si="4"/>
        <v>0</v>
      </c>
    </row>
    <row r="17" spans="1:12" ht="18" customHeight="1">
      <c r="A17" s="141"/>
      <c r="B17" s="142"/>
      <c r="C17" s="33">
        <v>2</v>
      </c>
      <c r="D17" s="100"/>
      <c r="E17" s="127">
        <f t="shared" si="0"/>
        <v>0</v>
      </c>
      <c r="F17" s="128"/>
      <c r="G17" s="127">
        <f t="shared" si="1"/>
        <v>0</v>
      </c>
      <c r="H17" s="135"/>
      <c r="I17" s="34">
        <f t="shared" si="2"/>
        <v>0</v>
      </c>
      <c r="J17" s="124">
        <f t="shared" si="3"/>
        <v>0</v>
      </c>
      <c r="K17" s="124"/>
      <c r="L17" s="34">
        <f t="shared" si="4"/>
        <v>0</v>
      </c>
    </row>
    <row r="18" spans="1:12" ht="18" customHeight="1" thickBot="1">
      <c r="A18" s="35" t="s">
        <v>39</v>
      </c>
      <c r="B18" s="57"/>
      <c r="C18" s="22">
        <v>3</v>
      </c>
      <c r="D18" s="101"/>
      <c r="E18" s="136">
        <f t="shared" si="0"/>
        <v>0</v>
      </c>
      <c r="F18" s="137"/>
      <c r="G18" s="131">
        <f t="shared" si="1"/>
        <v>0</v>
      </c>
      <c r="H18" s="132"/>
      <c r="I18" s="97">
        <f t="shared" si="2"/>
        <v>0</v>
      </c>
      <c r="J18" s="122">
        <f t="shared" si="3"/>
        <v>0</v>
      </c>
      <c r="K18" s="122"/>
      <c r="L18" s="97">
        <f t="shared" si="4"/>
        <v>0</v>
      </c>
    </row>
    <row r="19" spans="1:12" ht="18" customHeight="1" thickTop="1">
      <c r="A19" s="36" t="s">
        <v>1</v>
      </c>
      <c r="B19" s="99"/>
      <c r="C19" s="37">
        <v>1</v>
      </c>
      <c r="D19" s="102"/>
      <c r="E19" s="138">
        <f t="shared" si="0"/>
        <v>0</v>
      </c>
      <c r="F19" s="139"/>
      <c r="G19" s="138">
        <f t="shared" si="1"/>
        <v>0</v>
      </c>
      <c r="H19" s="140"/>
      <c r="I19" s="38">
        <f t="shared" si="2"/>
        <v>0</v>
      </c>
      <c r="J19" s="123">
        <f t="shared" si="3"/>
        <v>0</v>
      </c>
      <c r="K19" s="123"/>
      <c r="L19" s="38">
        <f t="shared" si="4"/>
        <v>0</v>
      </c>
    </row>
    <row r="20" spans="1:12" ht="18" customHeight="1">
      <c r="A20" s="141"/>
      <c r="B20" s="142"/>
      <c r="C20" s="33">
        <v>2</v>
      </c>
      <c r="D20" s="100"/>
      <c r="E20" s="127">
        <f t="shared" si="0"/>
        <v>0</v>
      </c>
      <c r="F20" s="128"/>
      <c r="G20" s="127">
        <f t="shared" si="1"/>
        <v>0</v>
      </c>
      <c r="H20" s="135"/>
      <c r="I20" s="34">
        <f t="shared" si="2"/>
        <v>0</v>
      </c>
      <c r="J20" s="124">
        <f t="shared" si="3"/>
        <v>0</v>
      </c>
      <c r="K20" s="124"/>
      <c r="L20" s="34">
        <f t="shared" si="4"/>
        <v>0</v>
      </c>
    </row>
    <row r="21" spans="1:12" ht="18" customHeight="1" thickBot="1">
      <c r="A21" s="35" t="s">
        <v>39</v>
      </c>
      <c r="B21" s="57"/>
      <c r="C21" s="22">
        <v>3</v>
      </c>
      <c r="D21" s="101"/>
      <c r="E21" s="136">
        <f t="shared" si="0"/>
        <v>0</v>
      </c>
      <c r="F21" s="137"/>
      <c r="G21" s="131">
        <f t="shared" si="1"/>
        <v>0</v>
      </c>
      <c r="H21" s="132"/>
      <c r="I21" s="97">
        <f t="shared" si="2"/>
        <v>0</v>
      </c>
      <c r="J21" s="122">
        <f t="shared" si="3"/>
        <v>0</v>
      </c>
      <c r="K21" s="122"/>
      <c r="L21" s="97">
        <f t="shared" si="4"/>
        <v>0</v>
      </c>
    </row>
    <row r="22" spans="1:12" ht="18" customHeight="1" thickTop="1">
      <c r="A22" s="36" t="s">
        <v>1</v>
      </c>
      <c r="B22" s="99"/>
      <c r="C22" s="37">
        <v>1</v>
      </c>
      <c r="D22" s="102"/>
      <c r="E22" s="138">
        <f t="shared" si="0"/>
        <v>0</v>
      </c>
      <c r="F22" s="139"/>
      <c r="G22" s="138">
        <f t="shared" si="1"/>
        <v>0</v>
      </c>
      <c r="H22" s="140"/>
      <c r="I22" s="38">
        <f t="shared" si="2"/>
        <v>0</v>
      </c>
      <c r="J22" s="123">
        <f t="shared" si="3"/>
        <v>0</v>
      </c>
      <c r="K22" s="123"/>
      <c r="L22" s="38">
        <f t="shared" si="4"/>
        <v>0</v>
      </c>
    </row>
    <row r="23" spans="1:12" ht="18" customHeight="1">
      <c r="A23" s="141"/>
      <c r="B23" s="142"/>
      <c r="C23" s="33">
        <v>2</v>
      </c>
      <c r="D23" s="100"/>
      <c r="E23" s="127">
        <f t="shared" si="0"/>
        <v>0</v>
      </c>
      <c r="F23" s="128"/>
      <c r="G23" s="127">
        <f t="shared" si="1"/>
        <v>0</v>
      </c>
      <c r="H23" s="135"/>
      <c r="I23" s="34">
        <f t="shared" si="2"/>
        <v>0</v>
      </c>
      <c r="J23" s="124">
        <f t="shared" si="3"/>
        <v>0</v>
      </c>
      <c r="K23" s="124"/>
      <c r="L23" s="34">
        <f t="shared" si="4"/>
        <v>0</v>
      </c>
    </row>
    <row r="24" spans="1:12" ht="18" customHeight="1" thickBot="1">
      <c r="A24" s="35" t="s">
        <v>39</v>
      </c>
      <c r="B24" s="57"/>
      <c r="C24" s="22">
        <v>3</v>
      </c>
      <c r="D24" s="101"/>
      <c r="E24" s="136">
        <f t="shared" si="0"/>
        <v>0</v>
      </c>
      <c r="F24" s="137"/>
      <c r="G24" s="131">
        <f t="shared" si="1"/>
        <v>0</v>
      </c>
      <c r="H24" s="132"/>
      <c r="I24" s="97">
        <f t="shared" si="2"/>
        <v>0</v>
      </c>
      <c r="J24" s="122">
        <f t="shared" si="3"/>
        <v>0</v>
      </c>
      <c r="K24" s="122"/>
      <c r="L24" s="97">
        <f t="shared" si="4"/>
        <v>0</v>
      </c>
    </row>
    <row r="25" spans="1:12" ht="18" customHeight="1" thickTop="1">
      <c r="A25" s="36" t="s">
        <v>1</v>
      </c>
      <c r="B25" s="99"/>
      <c r="C25" s="37">
        <v>1</v>
      </c>
      <c r="D25" s="102"/>
      <c r="E25" s="138">
        <f t="shared" si="0"/>
        <v>0</v>
      </c>
      <c r="F25" s="139"/>
      <c r="G25" s="138">
        <f t="shared" si="1"/>
        <v>0</v>
      </c>
      <c r="H25" s="140"/>
      <c r="I25" s="38">
        <f t="shared" si="2"/>
        <v>0</v>
      </c>
      <c r="J25" s="123">
        <f t="shared" si="3"/>
        <v>0</v>
      </c>
      <c r="K25" s="123"/>
      <c r="L25" s="38">
        <f t="shared" si="4"/>
        <v>0</v>
      </c>
    </row>
    <row r="26" spans="1:12" ht="18" customHeight="1">
      <c r="A26" s="141"/>
      <c r="B26" s="142"/>
      <c r="C26" s="33">
        <v>2</v>
      </c>
      <c r="D26" s="100"/>
      <c r="E26" s="127">
        <f t="shared" si="0"/>
        <v>0</v>
      </c>
      <c r="F26" s="128"/>
      <c r="G26" s="127">
        <f t="shared" si="1"/>
        <v>0</v>
      </c>
      <c r="H26" s="135"/>
      <c r="I26" s="34">
        <f t="shared" si="2"/>
        <v>0</v>
      </c>
      <c r="J26" s="124">
        <f t="shared" si="3"/>
        <v>0</v>
      </c>
      <c r="K26" s="124"/>
      <c r="L26" s="34">
        <f t="shared" si="4"/>
        <v>0</v>
      </c>
    </row>
    <row r="27" spans="1:12" ht="18" customHeight="1" thickBot="1">
      <c r="A27" s="35" t="s">
        <v>39</v>
      </c>
      <c r="B27" s="57"/>
      <c r="C27" s="33">
        <v>3</v>
      </c>
      <c r="D27" s="100"/>
      <c r="E27" s="127">
        <f t="shared" si="0"/>
        <v>0</v>
      </c>
      <c r="F27" s="128"/>
      <c r="G27" s="131">
        <f t="shared" si="1"/>
        <v>0</v>
      </c>
      <c r="H27" s="132"/>
      <c r="I27" s="34">
        <f t="shared" si="2"/>
        <v>0</v>
      </c>
      <c r="J27" s="124">
        <f t="shared" si="3"/>
        <v>0</v>
      </c>
      <c r="K27" s="124"/>
      <c r="L27" s="34">
        <f t="shared" si="4"/>
        <v>0</v>
      </c>
    </row>
    <row r="28" spans="1:12" ht="18" customHeight="1" thickTop="1">
      <c r="A28" s="133"/>
      <c r="B28" s="134"/>
      <c r="C28" s="39" t="s">
        <v>3</v>
      </c>
      <c r="D28" s="38">
        <f>SUM(D10:D27)</f>
        <v>0</v>
      </c>
      <c r="E28" s="123">
        <f>SUM(E10:F27)</f>
        <v>0</v>
      </c>
      <c r="F28" s="123"/>
      <c r="G28" s="123">
        <f>SUM(G10:G27)</f>
        <v>0</v>
      </c>
      <c r="H28" s="123"/>
      <c r="I28" s="38">
        <f>SUM(I10:I27)</f>
        <v>0</v>
      </c>
      <c r="J28" s="123">
        <f>SUM(J10:J27)</f>
        <v>0</v>
      </c>
      <c r="K28" s="123"/>
      <c r="L28" s="38">
        <f>SUM(L10:L27)</f>
        <v>0</v>
      </c>
    </row>
    <row r="29" spans="1:12" ht="13.5">
      <c r="A29" s="40" t="s">
        <v>40</v>
      </c>
      <c r="B29" s="41"/>
      <c r="C29" s="42"/>
      <c r="D29" s="42"/>
      <c r="E29" s="42"/>
      <c r="F29" s="42"/>
      <c r="G29" s="42"/>
      <c r="H29" s="42"/>
      <c r="I29" s="42"/>
      <c r="J29" s="42"/>
      <c r="K29" s="42"/>
      <c r="L29" s="43"/>
    </row>
    <row r="30" spans="1:12" ht="13.5">
      <c r="A30" s="44" t="s">
        <v>87</v>
      </c>
      <c r="B30" s="45"/>
      <c r="C30" s="46"/>
      <c r="D30" s="46"/>
      <c r="E30" s="46"/>
      <c r="F30" s="46"/>
      <c r="G30" s="46"/>
      <c r="H30" s="46"/>
      <c r="I30" s="46"/>
      <c r="J30" s="46"/>
      <c r="K30" s="47"/>
      <c r="L30" s="48"/>
    </row>
    <row r="31" spans="1:12" ht="12.75" customHeight="1">
      <c r="A31" s="49" t="s">
        <v>41</v>
      </c>
      <c r="B31" s="50"/>
      <c r="C31" s="49" t="s">
        <v>42</v>
      </c>
      <c r="D31" s="50"/>
      <c r="E31" s="50"/>
      <c r="F31" s="51"/>
      <c r="G31" s="50" t="s">
        <v>43</v>
      </c>
      <c r="H31" s="50"/>
      <c r="I31" s="51"/>
      <c r="J31" s="50" t="s">
        <v>44</v>
      </c>
      <c r="L31" s="53" t="s">
        <v>45</v>
      </c>
    </row>
    <row r="32" spans="1:12" ht="17.25" customHeight="1">
      <c r="A32" s="125"/>
      <c r="B32" s="114"/>
      <c r="C32" s="60"/>
      <c r="D32" s="129"/>
      <c r="E32" s="129"/>
      <c r="F32" s="130"/>
      <c r="G32" s="125"/>
      <c r="H32" s="126"/>
      <c r="I32" s="114"/>
      <c r="J32" s="113"/>
      <c r="K32" s="114"/>
      <c r="L32" s="54" t="s">
        <v>46</v>
      </c>
    </row>
    <row r="33" spans="1:12" ht="21" customHeight="1">
      <c r="A33" s="58"/>
      <c r="B33" s="59"/>
      <c r="C33" s="58"/>
      <c r="D33" s="120"/>
      <c r="E33" s="120"/>
      <c r="F33" s="121"/>
      <c r="G33" s="117"/>
      <c r="H33" s="118"/>
      <c r="I33" s="119"/>
      <c r="J33" s="115"/>
      <c r="K33" s="116"/>
      <c r="L33" s="55"/>
    </row>
    <row r="35" ht="12.75">
      <c r="L35" s="46" t="s">
        <v>82</v>
      </c>
    </row>
  </sheetData>
  <sheetProtection sheet="1" objects="1" scenarios="1" formatCells="0"/>
  <mergeCells count="97">
    <mergeCell ref="J33:K33"/>
    <mergeCell ref="G33:I33"/>
    <mergeCell ref="D33:F33"/>
    <mergeCell ref="A32:B32"/>
    <mergeCell ref="G32:I32"/>
    <mergeCell ref="D32:F32"/>
    <mergeCell ref="J32:K32"/>
    <mergeCell ref="J24:K24"/>
    <mergeCell ref="J25:K25"/>
    <mergeCell ref="E24:F24"/>
    <mergeCell ref="G24:H24"/>
    <mergeCell ref="G25:H25"/>
    <mergeCell ref="E25:F25"/>
    <mergeCell ref="A28:B28"/>
    <mergeCell ref="J26:K26"/>
    <mergeCell ref="J27:K27"/>
    <mergeCell ref="J28:K28"/>
    <mergeCell ref="G26:H26"/>
    <mergeCell ref="G28:H28"/>
    <mergeCell ref="E26:F26"/>
    <mergeCell ref="E27:F27"/>
    <mergeCell ref="E28:F28"/>
    <mergeCell ref="G27:H27"/>
    <mergeCell ref="J20:K20"/>
    <mergeCell ref="J21:K21"/>
    <mergeCell ref="J22:K22"/>
    <mergeCell ref="J23:K23"/>
    <mergeCell ref="J16:K16"/>
    <mergeCell ref="J17:K17"/>
    <mergeCell ref="J18:K18"/>
    <mergeCell ref="J19:K19"/>
    <mergeCell ref="G22:H22"/>
    <mergeCell ref="G23:H23"/>
    <mergeCell ref="G18:H18"/>
    <mergeCell ref="G19:H19"/>
    <mergeCell ref="G20:H20"/>
    <mergeCell ref="G21:H21"/>
    <mergeCell ref="G12:H12"/>
    <mergeCell ref="G13:H13"/>
    <mergeCell ref="G14:H14"/>
    <mergeCell ref="G15:H15"/>
    <mergeCell ref="J12:K12"/>
    <mergeCell ref="J13:K13"/>
    <mergeCell ref="J14:K14"/>
    <mergeCell ref="J15:K15"/>
    <mergeCell ref="G16:H16"/>
    <mergeCell ref="G17:H17"/>
    <mergeCell ref="E20:F20"/>
    <mergeCell ref="E21:F21"/>
    <mergeCell ref="E22:F22"/>
    <mergeCell ref="E23:F23"/>
    <mergeCell ref="E16:F16"/>
    <mergeCell ref="E17:F17"/>
    <mergeCell ref="E18:F18"/>
    <mergeCell ref="E19:F19"/>
    <mergeCell ref="E12:F12"/>
    <mergeCell ref="E13:F13"/>
    <mergeCell ref="E14:F14"/>
    <mergeCell ref="E15:F15"/>
    <mergeCell ref="A17:B17"/>
    <mergeCell ref="A20:B20"/>
    <mergeCell ref="A23:B23"/>
    <mergeCell ref="A26:B26"/>
    <mergeCell ref="A14:B14"/>
    <mergeCell ref="A6:B6"/>
    <mergeCell ref="A9:B9"/>
    <mergeCell ref="A7:B8"/>
    <mergeCell ref="D3:D4"/>
    <mergeCell ref="A5:F5"/>
    <mergeCell ref="J9:K9"/>
    <mergeCell ref="A11:B11"/>
    <mergeCell ref="E10:F10"/>
    <mergeCell ref="E11:F11"/>
    <mergeCell ref="J10:K10"/>
    <mergeCell ref="J11:K11"/>
    <mergeCell ref="G10:H10"/>
    <mergeCell ref="G11:H11"/>
    <mergeCell ref="I2:J2"/>
    <mergeCell ref="J6:K6"/>
    <mergeCell ref="K2:L2"/>
    <mergeCell ref="K3:L3"/>
    <mergeCell ref="K4:L4"/>
    <mergeCell ref="C2:G2"/>
    <mergeCell ref="G3:G4"/>
    <mergeCell ref="G6:H6"/>
    <mergeCell ref="H3:J3"/>
    <mergeCell ref="H4:I4"/>
    <mergeCell ref="K5:L5"/>
    <mergeCell ref="J7:K7"/>
    <mergeCell ref="J8:K8"/>
    <mergeCell ref="E7:F7"/>
    <mergeCell ref="E8:F8"/>
    <mergeCell ref="E9:F9"/>
    <mergeCell ref="G7:H7"/>
    <mergeCell ref="G8:H8"/>
    <mergeCell ref="H5:I5"/>
    <mergeCell ref="G9:H9"/>
  </mergeCells>
  <printOptions/>
  <pageMargins left="0.25" right="0.25" top="0.4" bottom="0.25" header="0" footer="0"/>
  <pageSetup horizontalDpi="600" verticalDpi="600" orientation="landscape" r:id="rId1"/>
</worksheet>
</file>

<file path=xl/worksheets/sheet21.xml><?xml version="1.0" encoding="utf-8"?>
<worksheet xmlns="http://schemas.openxmlformats.org/spreadsheetml/2006/main" xmlns:r="http://schemas.openxmlformats.org/officeDocument/2006/relationships">
  <dimension ref="A1:J23"/>
  <sheetViews>
    <sheetView zoomScalePageLayoutView="0" workbookViewId="0" topLeftCell="B1">
      <selection activeCell="E8" sqref="E8"/>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83" t="s">
        <v>50</v>
      </c>
      <c r="B1" s="183"/>
      <c r="C1" s="183"/>
      <c r="D1" s="183"/>
      <c r="E1" s="183"/>
      <c r="F1" s="183"/>
      <c r="G1" s="183"/>
      <c r="H1" s="183"/>
      <c r="I1" s="183"/>
      <c r="J1" s="183"/>
    </row>
    <row r="2" spans="1:10" ht="22.5" customHeight="1">
      <c r="A2" s="197" t="s">
        <v>85</v>
      </c>
      <c r="B2" s="186"/>
      <c r="C2" s="186"/>
      <c r="D2" s="186"/>
      <c r="E2" s="186"/>
      <c r="F2" s="186"/>
      <c r="G2" s="186"/>
      <c r="H2" s="61"/>
      <c r="I2" s="193" t="s">
        <v>68</v>
      </c>
      <c r="J2" s="194"/>
    </row>
    <row r="3" spans="1:10" ht="22.5" customHeight="1">
      <c r="A3" s="191" t="s">
        <v>86</v>
      </c>
      <c r="B3" s="192"/>
      <c r="C3" s="192"/>
      <c r="D3" s="192"/>
      <c r="E3" s="192"/>
      <c r="F3" s="192"/>
      <c r="G3" s="192"/>
      <c r="H3" s="62"/>
      <c r="I3" s="195"/>
      <c r="J3" s="196"/>
    </row>
    <row r="4" spans="1:10" ht="30" customHeight="1">
      <c r="A4" s="64" t="s">
        <v>51</v>
      </c>
      <c r="B4" s="65">
        <f>'3rd QTR (2)'!G28</f>
        <v>0</v>
      </c>
      <c r="C4" s="186" t="s">
        <v>64</v>
      </c>
      <c r="D4" s="96">
        <v>0.062</v>
      </c>
      <c r="E4" s="66"/>
      <c r="F4" s="188" t="s">
        <v>0</v>
      </c>
      <c r="G4" s="184">
        <f>ROUND(B4*D4,2)</f>
        <v>0</v>
      </c>
      <c r="H4" s="69"/>
      <c r="I4" s="70"/>
      <c r="J4" s="189" t="s">
        <v>72</v>
      </c>
    </row>
    <row r="5" spans="1:10" ht="30" customHeight="1">
      <c r="A5" s="72"/>
      <c r="B5" s="73" t="s">
        <v>70</v>
      </c>
      <c r="C5" s="187"/>
      <c r="D5" s="73" t="s">
        <v>65</v>
      </c>
      <c r="E5" s="73"/>
      <c r="F5" s="151"/>
      <c r="G5" s="185"/>
      <c r="H5" s="74"/>
      <c r="I5" s="75"/>
      <c r="J5" s="190"/>
    </row>
    <row r="6" spans="1:10" ht="30" customHeight="1">
      <c r="A6" s="64" t="s">
        <v>52</v>
      </c>
      <c r="B6" s="65">
        <f>'3rd QTR (2)'!D28</f>
        <v>0</v>
      </c>
      <c r="C6" s="186" t="s">
        <v>64</v>
      </c>
      <c r="D6" s="95">
        <v>0.0145</v>
      </c>
      <c r="E6" s="66"/>
      <c r="F6" s="188" t="s">
        <v>0</v>
      </c>
      <c r="G6" s="184">
        <f>ROUND(B6*D6,2)</f>
        <v>0</v>
      </c>
      <c r="H6" s="69"/>
      <c r="I6" s="70"/>
      <c r="J6" s="189" t="s">
        <v>73</v>
      </c>
    </row>
    <row r="7" spans="1:10" ht="30" customHeight="1">
      <c r="A7" s="72"/>
      <c r="B7" s="73" t="s">
        <v>60</v>
      </c>
      <c r="C7" s="187"/>
      <c r="D7" s="73" t="s">
        <v>66</v>
      </c>
      <c r="E7" s="73"/>
      <c r="F7" s="151"/>
      <c r="G7" s="185"/>
      <c r="H7" s="74"/>
      <c r="I7" s="75"/>
      <c r="J7" s="190"/>
    </row>
    <row r="8" spans="1:10" ht="30" customHeight="1">
      <c r="A8" s="64" t="s">
        <v>53</v>
      </c>
      <c r="B8" s="65">
        <f>'3rd QTR (2)'!J28</f>
        <v>0</v>
      </c>
      <c r="C8" s="186" t="s">
        <v>64</v>
      </c>
      <c r="D8" s="95">
        <v>0.131</v>
      </c>
      <c r="E8" s="66"/>
      <c r="F8" s="188" t="s">
        <v>0</v>
      </c>
      <c r="G8" s="184">
        <f>ROUND(B8*D8,2)</f>
        <v>0</v>
      </c>
      <c r="H8" s="69"/>
      <c r="I8" s="70"/>
      <c r="J8" s="189" t="s">
        <v>74</v>
      </c>
    </row>
    <row r="9" spans="1:10" ht="30" customHeight="1">
      <c r="A9" s="72"/>
      <c r="B9" s="73" t="s">
        <v>69</v>
      </c>
      <c r="C9" s="187"/>
      <c r="D9" s="73" t="s">
        <v>67</v>
      </c>
      <c r="E9" s="73"/>
      <c r="F9" s="151"/>
      <c r="G9" s="185"/>
      <c r="H9" s="74"/>
      <c r="I9" s="75"/>
      <c r="J9" s="190"/>
    </row>
    <row r="10" spans="1:10" ht="60" customHeight="1">
      <c r="A10" s="67" t="s">
        <v>54</v>
      </c>
      <c r="B10" s="76" t="s">
        <v>61</v>
      </c>
      <c r="C10" s="66"/>
      <c r="D10" s="14"/>
      <c r="E10" s="66"/>
      <c r="F10" s="67" t="s">
        <v>0</v>
      </c>
      <c r="G10" s="68">
        <f>'3rd QTR (2)'!I28</f>
        <v>0</v>
      </c>
      <c r="H10" s="69"/>
      <c r="I10" s="77"/>
      <c r="J10" s="71" t="s">
        <v>75</v>
      </c>
    </row>
    <row r="11" spans="1:10" ht="60" customHeight="1">
      <c r="A11" s="78" t="s">
        <v>55</v>
      </c>
      <c r="B11" s="79" t="s">
        <v>62</v>
      </c>
      <c r="C11" s="80"/>
      <c r="D11" s="81"/>
      <c r="E11" s="80"/>
      <c r="F11" s="78" t="s">
        <v>0</v>
      </c>
      <c r="G11" s="82">
        <f>'3rd QTR (2)'!E28</f>
        <v>0</v>
      </c>
      <c r="H11" s="83"/>
      <c r="I11" s="84"/>
      <c r="J11" s="85" t="s">
        <v>76</v>
      </c>
    </row>
    <row r="12" spans="1:10" ht="60" customHeight="1">
      <c r="A12" s="78" t="s">
        <v>56</v>
      </c>
      <c r="B12" s="79" t="s">
        <v>63</v>
      </c>
      <c r="C12" s="80"/>
      <c r="D12" s="81"/>
      <c r="E12" s="80"/>
      <c r="F12" s="78" t="s">
        <v>0</v>
      </c>
      <c r="G12" s="82">
        <f>'3rd QTR (2)'!L28</f>
        <v>0</v>
      </c>
      <c r="H12" s="83"/>
      <c r="I12" s="84"/>
      <c r="J12" s="85" t="s">
        <v>77</v>
      </c>
    </row>
    <row r="13" spans="1:10" ht="30" customHeight="1">
      <c r="A13" s="64" t="s">
        <v>57</v>
      </c>
      <c r="B13" s="86" t="s">
        <v>83</v>
      </c>
      <c r="C13" s="66"/>
      <c r="D13" s="66"/>
      <c r="E13" s="66"/>
      <c r="F13" s="188" t="s">
        <v>0</v>
      </c>
      <c r="G13" s="184">
        <f>SUM(G4:G12)</f>
        <v>0</v>
      </c>
      <c r="H13" s="69"/>
      <c r="I13" s="87"/>
      <c r="J13" s="189" t="s">
        <v>78</v>
      </c>
    </row>
    <row r="14" spans="1:10" ht="30" customHeight="1">
      <c r="A14" s="88"/>
      <c r="B14" s="89" t="s">
        <v>58</v>
      </c>
      <c r="C14" s="90"/>
      <c r="D14" s="90"/>
      <c r="E14" s="90"/>
      <c r="F14" s="195"/>
      <c r="G14" s="199"/>
      <c r="H14" s="91"/>
      <c r="I14" s="63"/>
      <c r="J14" s="198"/>
    </row>
    <row r="15" spans="1:10" ht="24.75" customHeight="1">
      <c r="A15" s="86" t="s">
        <v>84</v>
      </c>
      <c r="B15" s="86"/>
      <c r="C15" s="66"/>
      <c r="D15" s="66"/>
      <c r="E15" s="66"/>
      <c r="F15" s="66"/>
      <c r="G15" s="66"/>
      <c r="H15" s="66"/>
      <c r="I15" s="66"/>
      <c r="J15" s="66"/>
    </row>
    <row r="16" spans="1:10" ht="22.5" customHeight="1">
      <c r="A16" s="73" t="s">
        <v>71</v>
      </c>
      <c r="B16" s="2"/>
      <c r="C16" s="2"/>
      <c r="D16" s="2"/>
      <c r="E16" s="2"/>
      <c r="F16" s="2"/>
      <c r="G16" s="2"/>
      <c r="H16" s="2"/>
      <c r="I16" s="2"/>
      <c r="J16" s="2"/>
    </row>
    <row r="17" spans="1:10" ht="22.5" customHeight="1">
      <c r="A17" s="73"/>
      <c r="B17" s="2"/>
      <c r="C17" s="2"/>
      <c r="D17" s="2"/>
      <c r="E17" s="2"/>
      <c r="F17" s="2"/>
      <c r="G17" s="2"/>
      <c r="H17" s="2"/>
      <c r="I17" s="2"/>
      <c r="J17" s="2"/>
    </row>
    <row r="18" spans="1:10" ht="22.5" customHeight="1">
      <c r="A18" s="73"/>
      <c r="B18" s="2"/>
      <c r="C18" s="2"/>
      <c r="D18" s="2"/>
      <c r="E18" s="2"/>
      <c r="F18" s="2"/>
      <c r="G18" s="2"/>
      <c r="H18" s="2"/>
      <c r="I18" s="2"/>
      <c r="J18" s="2"/>
    </row>
    <row r="19" spans="1:10" ht="54" customHeight="1">
      <c r="A19" s="92" t="s">
        <v>59</v>
      </c>
      <c r="B19" s="92"/>
      <c r="C19" s="92"/>
      <c r="D19" s="92"/>
      <c r="E19" s="92"/>
      <c r="F19" s="92"/>
      <c r="G19" s="92"/>
      <c r="H19" s="92"/>
      <c r="I19" s="92"/>
      <c r="J19" s="92"/>
    </row>
    <row r="20" spans="1:10" ht="15">
      <c r="A20" s="2"/>
      <c r="B20" s="2"/>
      <c r="C20" s="2"/>
      <c r="D20" s="2"/>
      <c r="E20" s="2"/>
      <c r="F20" s="2"/>
      <c r="G20" s="2"/>
      <c r="H20" s="2"/>
      <c r="I20" s="2"/>
      <c r="J20" s="2"/>
    </row>
    <row r="23" ht="15">
      <c r="J23" s="93" t="s">
        <v>82</v>
      </c>
    </row>
  </sheetData>
  <sheetProtection sheet="1" objects="1" scenarios="1" formatCells="0"/>
  <mergeCells count="19">
    <mergeCell ref="A1:J1"/>
    <mergeCell ref="G8:G9"/>
    <mergeCell ref="C4:C5"/>
    <mergeCell ref="C6:C7"/>
    <mergeCell ref="C8:C9"/>
    <mergeCell ref="F4:F5"/>
    <mergeCell ref="J4:J5"/>
    <mergeCell ref="I2:J3"/>
    <mergeCell ref="A2:G2"/>
    <mergeCell ref="G6:G7"/>
    <mergeCell ref="G4:G5"/>
    <mergeCell ref="F6:F7"/>
    <mergeCell ref="A3:G3"/>
    <mergeCell ref="J6:J7"/>
    <mergeCell ref="F13:F14"/>
    <mergeCell ref="G13:G14"/>
    <mergeCell ref="J13:J14"/>
    <mergeCell ref="J8:J9"/>
    <mergeCell ref="F8:F9"/>
  </mergeCells>
  <printOptions/>
  <pageMargins left="0.5" right="0.5" top="0.75" bottom="0.25" header="0" footer="0"/>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2"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74" t="s">
        <v>95</v>
      </c>
      <c r="D2" s="174"/>
      <c r="E2" s="174"/>
      <c r="F2" s="174"/>
      <c r="G2" s="175"/>
      <c r="H2" s="10" t="s">
        <v>6</v>
      </c>
      <c r="I2" s="160" t="s">
        <v>88</v>
      </c>
      <c r="J2" s="160"/>
      <c r="K2" s="163" t="s">
        <v>7</v>
      </c>
      <c r="L2" s="164"/>
    </row>
    <row r="3" spans="1:12" ht="11.25" customHeight="1">
      <c r="A3" s="11" t="s">
        <v>8</v>
      </c>
      <c r="B3" s="12"/>
      <c r="C3" s="13"/>
      <c r="D3" s="111"/>
      <c r="E3" s="15"/>
      <c r="F3" s="16" t="s">
        <v>9</v>
      </c>
      <c r="G3" s="176">
        <v>8922</v>
      </c>
      <c r="H3" s="180" t="s">
        <v>10</v>
      </c>
      <c r="I3" s="181"/>
      <c r="J3" s="181"/>
      <c r="K3" s="165" t="s">
        <v>11</v>
      </c>
      <c r="L3" s="166"/>
    </row>
    <row r="4" spans="1:12" ht="11.25" customHeight="1" thickBot="1">
      <c r="A4" s="17"/>
      <c r="B4" s="18"/>
      <c r="C4" s="18"/>
      <c r="D4" s="112"/>
      <c r="E4" s="19"/>
      <c r="F4" s="17"/>
      <c r="G4" s="177"/>
      <c r="H4" s="182" t="s">
        <v>48</v>
      </c>
      <c r="I4" s="182"/>
      <c r="J4" s="56" t="s">
        <v>81</v>
      </c>
      <c r="K4" s="167" t="s">
        <v>13</v>
      </c>
      <c r="L4" s="168"/>
    </row>
    <row r="5" spans="1:12" ht="12.75">
      <c r="A5" s="171" t="s">
        <v>14</v>
      </c>
      <c r="B5" s="172"/>
      <c r="C5" s="172"/>
      <c r="D5" s="172"/>
      <c r="E5" s="172"/>
      <c r="F5" s="172"/>
      <c r="G5" s="21" t="s">
        <v>15</v>
      </c>
      <c r="H5" s="169"/>
      <c r="I5" s="169"/>
      <c r="J5" s="20" t="s">
        <v>16</v>
      </c>
      <c r="K5" s="169"/>
      <c r="L5" s="170"/>
    </row>
    <row r="6" spans="1:12" ht="13.5" customHeight="1">
      <c r="A6" s="145" t="s">
        <v>17</v>
      </c>
      <c r="B6" s="146"/>
      <c r="C6" s="22"/>
      <c r="D6" s="23" t="s">
        <v>18</v>
      </c>
      <c r="E6" s="24" t="s">
        <v>19</v>
      </c>
      <c r="F6" s="25" t="s">
        <v>21</v>
      </c>
      <c r="G6" s="178" t="s">
        <v>20</v>
      </c>
      <c r="H6" s="179"/>
      <c r="I6" s="23" t="s">
        <v>22</v>
      </c>
      <c r="J6" s="161" t="s">
        <v>23</v>
      </c>
      <c r="K6" s="162"/>
      <c r="L6" s="26" t="s">
        <v>24</v>
      </c>
    </row>
    <row r="7" spans="1:12" ht="11.25" customHeight="1">
      <c r="A7" s="149" t="s">
        <v>25</v>
      </c>
      <c r="B7" s="150"/>
      <c r="C7" s="27" t="s">
        <v>2</v>
      </c>
      <c r="D7" s="27" t="s">
        <v>26</v>
      </c>
      <c r="E7" s="153" t="s">
        <v>27</v>
      </c>
      <c r="F7" s="173"/>
      <c r="G7" s="153" t="s">
        <v>28</v>
      </c>
      <c r="H7" s="154"/>
      <c r="I7" s="27" t="s">
        <v>28</v>
      </c>
      <c r="J7" s="155" t="s">
        <v>29</v>
      </c>
      <c r="K7" s="156"/>
      <c r="L7" s="28" t="s">
        <v>29</v>
      </c>
    </row>
    <row r="8" spans="1:12" ht="11.25" customHeight="1">
      <c r="A8" s="151"/>
      <c r="B8" s="152"/>
      <c r="C8" s="27" t="s">
        <v>30</v>
      </c>
      <c r="D8" s="27" t="s">
        <v>31</v>
      </c>
      <c r="E8" s="153" t="s">
        <v>32</v>
      </c>
      <c r="F8" s="153"/>
      <c r="G8" s="153" t="s">
        <v>33</v>
      </c>
      <c r="H8" s="154"/>
      <c r="I8" s="27" t="s">
        <v>34</v>
      </c>
      <c r="J8" s="155" t="s">
        <v>35</v>
      </c>
      <c r="K8" s="156"/>
      <c r="L8" s="28" t="s">
        <v>34</v>
      </c>
    </row>
    <row r="9" spans="1:12" ht="15" customHeight="1">
      <c r="A9" s="147"/>
      <c r="B9" s="148"/>
      <c r="C9" s="29" t="s">
        <v>36</v>
      </c>
      <c r="D9" s="29" t="s">
        <v>37</v>
      </c>
      <c r="E9" s="143" t="s">
        <v>38</v>
      </c>
      <c r="F9" s="143"/>
      <c r="G9" s="143" t="s">
        <v>35</v>
      </c>
      <c r="H9" s="144"/>
      <c r="I9" s="30" t="s">
        <v>38</v>
      </c>
      <c r="J9" s="157"/>
      <c r="K9" s="158"/>
      <c r="L9" s="31" t="s">
        <v>38</v>
      </c>
    </row>
    <row r="10" spans="1:12" ht="18" customHeight="1">
      <c r="A10" s="32" t="s">
        <v>1</v>
      </c>
      <c r="B10" s="98"/>
      <c r="C10" s="33">
        <v>1</v>
      </c>
      <c r="D10" s="100"/>
      <c r="E10" s="127">
        <f aca="true" t="shared" si="0" ref="E10:E27">ROUND(D10*0.0145,2)</f>
        <v>0</v>
      </c>
      <c r="F10" s="128"/>
      <c r="G10" s="127">
        <f aca="true" t="shared" si="1" ref="G10:G27">D10</f>
        <v>0</v>
      </c>
      <c r="H10" s="135"/>
      <c r="I10" s="34">
        <f aca="true" t="shared" si="2" ref="I10:I27">ROUND(G10*0.062,2)</f>
        <v>0</v>
      </c>
      <c r="J10" s="124">
        <f aca="true" t="shared" si="3" ref="J10:J27">D10</f>
        <v>0</v>
      </c>
      <c r="K10" s="124"/>
      <c r="L10" s="34">
        <f aca="true" t="shared" si="4" ref="L10:L27">ROUND(J10*0.049,2)</f>
        <v>0</v>
      </c>
    </row>
    <row r="11" spans="1:12" ht="18" customHeight="1">
      <c r="A11" s="141"/>
      <c r="B11" s="142"/>
      <c r="C11" s="33">
        <v>2</v>
      </c>
      <c r="D11" s="100"/>
      <c r="E11" s="127">
        <f t="shared" si="0"/>
        <v>0</v>
      </c>
      <c r="F11" s="128"/>
      <c r="G11" s="127">
        <f t="shared" si="1"/>
        <v>0</v>
      </c>
      <c r="H11" s="135"/>
      <c r="I11" s="34">
        <f t="shared" si="2"/>
        <v>0</v>
      </c>
      <c r="J11" s="124">
        <f t="shared" si="3"/>
        <v>0</v>
      </c>
      <c r="K11" s="124"/>
      <c r="L11" s="34">
        <f t="shared" si="4"/>
        <v>0</v>
      </c>
    </row>
    <row r="12" spans="1:12" ht="18" customHeight="1" thickBot="1">
      <c r="A12" s="35" t="s">
        <v>39</v>
      </c>
      <c r="B12" s="57"/>
      <c r="C12" s="22">
        <v>3</v>
      </c>
      <c r="D12" s="101"/>
      <c r="E12" s="136">
        <f t="shared" si="0"/>
        <v>0</v>
      </c>
      <c r="F12" s="137"/>
      <c r="G12" s="131">
        <f t="shared" si="1"/>
        <v>0</v>
      </c>
      <c r="H12" s="132"/>
      <c r="I12" s="97">
        <f t="shared" si="2"/>
        <v>0</v>
      </c>
      <c r="J12" s="122">
        <f t="shared" si="3"/>
        <v>0</v>
      </c>
      <c r="K12" s="122"/>
      <c r="L12" s="97">
        <f t="shared" si="4"/>
        <v>0</v>
      </c>
    </row>
    <row r="13" spans="1:12" ht="18" customHeight="1" thickTop="1">
      <c r="A13" s="36" t="s">
        <v>1</v>
      </c>
      <c r="B13" s="99"/>
      <c r="C13" s="37">
        <v>1</v>
      </c>
      <c r="D13" s="102"/>
      <c r="E13" s="138">
        <f t="shared" si="0"/>
        <v>0</v>
      </c>
      <c r="F13" s="139"/>
      <c r="G13" s="138">
        <f t="shared" si="1"/>
        <v>0</v>
      </c>
      <c r="H13" s="140"/>
      <c r="I13" s="38">
        <f t="shared" si="2"/>
        <v>0</v>
      </c>
      <c r="J13" s="123">
        <f t="shared" si="3"/>
        <v>0</v>
      </c>
      <c r="K13" s="123"/>
      <c r="L13" s="38">
        <f t="shared" si="4"/>
        <v>0</v>
      </c>
    </row>
    <row r="14" spans="1:12" ht="18" customHeight="1">
      <c r="A14" s="141"/>
      <c r="B14" s="142"/>
      <c r="C14" s="33">
        <v>2</v>
      </c>
      <c r="D14" s="100"/>
      <c r="E14" s="127">
        <f t="shared" si="0"/>
        <v>0</v>
      </c>
      <c r="F14" s="128"/>
      <c r="G14" s="127">
        <f t="shared" si="1"/>
        <v>0</v>
      </c>
      <c r="H14" s="135"/>
      <c r="I14" s="34">
        <f t="shared" si="2"/>
        <v>0</v>
      </c>
      <c r="J14" s="124">
        <f t="shared" si="3"/>
        <v>0</v>
      </c>
      <c r="K14" s="124"/>
      <c r="L14" s="34">
        <f t="shared" si="4"/>
        <v>0</v>
      </c>
    </row>
    <row r="15" spans="1:12" ht="18" customHeight="1" thickBot="1">
      <c r="A15" s="35" t="s">
        <v>39</v>
      </c>
      <c r="B15" s="57"/>
      <c r="C15" s="22">
        <v>3</v>
      </c>
      <c r="D15" s="101"/>
      <c r="E15" s="136">
        <f t="shared" si="0"/>
        <v>0</v>
      </c>
      <c r="F15" s="137"/>
      <c r="G15" s="131">
        <f t="shared" si="1"/>
        <v>0</v>
      </c>
      <c r="H15" s="132"/>
      <c r="I15" s="97">
        <f t="shared" si="2"/>
        <v>0</v>
      </c>
      <c r="J15" s="122">
        <f t="shared" si="3"/>
        <v>0</v>
      </c>
      <c r="K15" s="122"/>
      <c r="L15" s="97">
        <f t="shared" si="4"/>
        <v>0</v>
      </c>
    </row>
    <row r="16" spans="1:12" ht="18" customHeight="1" thickTop="1">
      <c r="A16" s="36" t="s">
        <v>1</v>
      </c>
      <c r="B16" s="99"/>
      <c r="C16" s="37">
        <v>1</v>
      </c>
      <c r="D16" s="102"/>
      <c r="E16" s="138">
        <f t="shared" si="0"/>
        <v>0</v>
      </c>
      <c r="F16" s="139"/>
      <c r="G16" s="138">
        <f t="shared" si="1"/>
        <v>0</v>
      </c>
      <c r="H16" s="140"/>
      <c r="I16" s="38">
        <f t="shared" si="2"/>
        <v>0</v>
      </c>
      <c r="J16" s="123">
        <f t="shared" si="3"/>
        <v>0</v>
      </c>
      <c r="K16" s="123"/>
      <c r="L16" s="38">
        <f t="shared" si="4"/>
        <v>0</v>
      </c>
    </row>
    <row r="17" spans="1:12" ht="18" customHeight="1">
      <c r="A17" s="141"/>
      <c r="B17" s="142"/>
      <c r="C17" s="33">
        <v>2</v>
      </c>
      <c r="D17" s="100"/>
      <c r="E17" s="127">
        <f t="shared" si="0"/>
        <v>0</v>
      </c>
      <c r="F17" s="128"/>
      <c r="G17" s="127">
        <f t="shared" si="1"/>
        <v>0</v>
      </c>
      <c r="H17" s="135"/>
      <c r="I17" s="34">
        <f t="shared" si="2"/>
        <v>0</v>
      </c>
      <c r="J17" s="124">
        <f t="shared" si="3"/>
        <v>0</v>
      </c>
      <c r="K17" s="124"/>
      <c r="L17" s="34">
        <f t="shared" si="4"/>
        <v>0</v>
      </c>
    </row>
    <row r="18" spans="1:12" ht="18" customHeight="1" thickBot="1">
      <c r="A18" s="35" t="s">
        <v>39</v>
      </c>
      <c r="B18" s="57"/>
      <c r="C18" s="22">
        <v>3</v>
      </c>
      <c r="D18" s="101"/>
      <c r="E18" s="136">
        <f t="shared" si="0"/>
        <v>0</v>
      </c>
      <c r="F18" s="137"/>
      <c r="G18" s="131">
        <f t="shared" si="1"/>
        <v>0</v>
      </c>
      <c r="H18" s="132"/>
      <c r="I18" s="97">
        <f t="shared" si="2"/>
        <v>0</v>
      </c>
      <c r="J18" s="122">
        <f t="shared" si="3"/>
        <v>0</v>
      </c>
      <c r="K18" s="122"/>
      <c r="L18" s="97">
        <f t="shared" si="4"/>
        <v>0</v>
      </c>
    </row>
    <row r="19" spans="1:12" ht="18" customHeight="1" thickTop="1">
      <c r="A19" s="36" t="s">
        <v>1</v>
      </c>
      <c r="B19" s="99"/>
      <c r="C19" s="37">
        <v>1</v>
      </c>
      <c r="D19" s="102"/>
      <c r="E19" s="138">
        <f t="shared" si="0"/>
        <v>0</v>
      </c>
      <c r="F19" s="139"/>
      <c r="G19" s="138">
        <f t="shared" si="1"/>
        <v>0</v>
      </c>
      <c r="H19" s="140"/>
      <c r="I19" s="38">
        <f t="shared" si="2"/>
        <v>0</v>
      </c>
      <c r="J19" s="123">
        <f t="shared" si="3"/>
        <v>0</v>
      </c>
      <c r="K19" s="123"/>
      <c r="L19" s="38">
        <f t="shared" si="4"/>
        <v>0</v>
      </c>
    </row>
    <row r="20" spans="1:12" ht="18" customHeight="1">
      <c r="A20" s="141"/>
      <c r="B20" s="142"/>
      <c r="C20" s="33">
        <v>2</v>
      </c>
      <c r="D20" s="100"/>
      <c r="E20" s="127">
        <f t="shared" si="0"/>
        <v>0</v>
      </c>
      <c r="F20" s="128"/>
      <c r="G20" s="127">
        <f t="shared" si="1"/>
        <v>0</v>
      </c>
      <c r="H20" s="135"/>
      <c r="I20" s="34">
        <f t="shared" si="2"/>
        <v>0</v>
      </c>
      <c r="J20" s="124">
        <f t="shared" si="3"/>
        <v>0</v>
      </c>
      <c r="K20" s="124"/>
      <c r="L20" s="34">
        <f t="shared" si="4"/>
        <v>0</v>
      </c>
    </row>
    <row r="21" spans="1:12" ht="18" customHeight="1" thickBot="1">
      <c r="A21" s="35" t="s">
        <v>39</v>
      </c>
      <c r="B21" s="57"/>
      <c r="C21" s="22">
        <v>3</v>
      </c>
      <c r="D21" s="101"/>
      <c r="E21" s="136">
        <f t="shared" si="0"/>
        <v>0</v>
      </c>
      <c r="F21" s="137"/>
      <c r="G21" s="131">
        <f t="shared" si="1"/>
        <v>0</v>
      </c>
      <c r="H21" s="132"/>
      <c r="I21" s="97">
        <f t="shared" si="2"/>
        <v>0</v>
      </c>
      <c r="J21" s="122">
        <f t="shared" si="3"/>
        <v>0</v>
      </c>
      <c r="K21" s="122"/>
      <c r="L21" s="97">
        <f t="shared" si="4"/>
        <v>0</v>
      </c>
    </row>
    <row r="22" spans="1:12" ht="18" customHeight="1" thickTop="1">
      <c r="A22" s="36" t="s">
        <v>1</v>
      </c>
      <c r="B22" s="99"/>
      <c r="C22" s="37">
        <v>1</v>
      </c>
      <c r="D22" s="102"/>
      <c r="E22" s="138">
        <f t="shared" si="0"/>
        <v>0</v>
      </c>
      <c r="F22" s="139"/>
      <c r="G22" s="138">
        <f t="shared" si="1"/>
        <v>0</v>
      </c>
      <c r="H22" s="140"/>
      <c r="I22" s="38">
        <f t="shared" si="2"/>
        <v>0</v>
      </c>
      <c r="J22" s="123">
        <f t="shared" si="3"/>
        <v>0</v>
      </c>
      <c r="K22" s="123"/>
      <c r="L22" s="38">
        <f t="shared" si="4"/>
        <v>0</v>
      </c>
    </row>
    <row r="23" spans="1:12" ht="18" customHeight="1">
      <c r="A23" s="141"/>
      <c r="B23" s="142"/>
      <c r="C23" s="33">
        <v>2</v>
      </c>
      <c r="D23" s="100"/>
      <c r="E23" s="127">
        <f t="shared" si="0"/>
        <v>0</v>
      </c>
      <c r="F23" s="128"/>
      <c r="G23" s="127">
        <f t="shared" si="1"/>
        <v>0</v>
      </c>
      <c r="H23" s="135"/>
      <c r="I23" s="34">
        <f t="shared" si="2"/>
        <v>0</v>
      </c>
      <c r="J23" s="124">
        <f t="shared" si="3"/>
        <v>0</v>
      </c>
      <c r="K23" s="124"/>
      <c r="L23" s="34">
        <f t="shared" si="4"/>
        <v>0</v>
      </c>
    </row>
    <row r="24" spans="1:12" ht="18" customHeight="1" thickBot="1">
      <c r="A24" s="35" t="s">
        <v>39</v>
      </c>
      <c r="B24" s="57"/>
      <c r="C24" s="22">
        <v>3</v>
      </c>
      <c r="D24" s="101"/>
      <c r="E24" s="136">
        <f t="shared" si="0"/>
        <v>0</v>
      </c>
      <c r="F24" s="137"/>
      <c r="G24" s="131">
        <f t="shared" si="1"/>
        <v>0</v>
      </c>
      <c r="H24" s="132"/>
      <c r="I24" s="97">
        <f t="shared" si="2"/>
        <v>0</v>
      </c>
      <c r="J24" s="122">
        <f t="shared" si="3"/>
        <v>0</v>
      </c>
      <c r="K24" s="122"/>
      <c r="L24" s="97">
        <f t="shared" si="4"/>
        <v>0</v>
      </c>
    </row>
    <row r="25" spans="1:12" ht="18" customHeight="1" thickTop="1">
      <c r="A25" s="36" t="s">
        <v>1</v>
      </c>
      <c r="B25" s="99"/>
      <c r="C25" s="37">
        <v>1</v>
      </c>
      <c r="D25" s="102"/>
      <c r="E25" s="138">
        <f t="shared" si="0"/>
        <v>0</v>
      </c>
      <c r="F25" s="139"/>
      <c r="G25" s="138">
        <f t="shared" si="1"/>
        <v>0</v>
      </c>
      <c r="H25" s="140"/>
      <c r="I25" s="38">
        <f t="shared" si="2"/>
        <v>0</v>
      </c>
      <c r="J25" s="123">
        <f t="shared" si="3"/>
        <v>0</v>
      </c>
      <c r="K25" s="123"/>
      <c r="L25" s="38">
        <f t="shared" si="4"/>
        <v>0</v>
      </c>
    </row>
    <row r="26" spans="1:12" ht="18" customHeight="1">
      <c r="A26" s="141"/>
      <c r="B26" s="142"/>
      <c r="C26" s="33">
        <v>2</v>
      </c>
      <c r="D26" s="100"/>
      <c r="E26" s="127">
        <f t="shared" si="0"/>
        <v>0</v>
      </c>
      <c r="F26" s="128"/>
      <c r="G26" s="127">
        <f t="shared" si="1"/>
        <v>0</v>
      </c>
      <c r="H26" s="135"/>
      <c r="I26" s="34">
        <f t="shared" si="2"/>
        <v>0</v>
      </c>
      <c r="J26" s="124">
        <f t="shared" si="3"/>
        <v>0</v>
      </c>
      <c r="K26" s="124"/>
      <c r="L26" s="34">
        <f t="shared" si="4"/>
        <v>0</v>
      </c>
    </row>
    <row r="27" spans="1:12" ht="18" customHeight="1" thickBot="1">
      <c r="A27" s="35" t="s">
        <v>39</v>
      </c>
      <c r="B27" s="57"/>
      <c r="C27" s="33">
        <v>3</v>
      </c>
      <c r="D27" s="100"/>
      <c r="E27" s="127">
        <f t="shared" si="0"/>
        <v>0</v>
      </c>
      <c r="F27" s="128"/>
      <c r="G27" s="131">
        <f t="shared" si="1"/>
        <v>0</v>
      </c>
      <c r="H27" s="132"/>
      <c r="I27" s="34">
        <f t="shared" si="2"/>
        <v>0</v>
      </c>
      <c r="J27" s="124">
        <f t="shared" si="3"/>
        <v>0</v>
      </c>
      <c r="K27" s="124"/>
      <c r="L27" s="34">
        <f t="shared" si="4"/>
        <v>0</v>
      </c>
    </row>
    <row r="28" spans="1:12" ht="18" customHeight="1" thickTop="1">
      <c r="A28" s="133"/>
      <c r="B28" s="134"/>
      <c r="C28" s="39" t="s">
        <v>3</v>
      </c>
      <c r="D28" s="38">
        <f>SUM(D10:D27)</f>
        <v>0</v>
      </c>
      <c r="E28" s="123">
        <f>SUM(E10:F27)</f>
        <v>0</v>
      </c>
      <c r="F28" s="123"/>
      <c r="G28" s="123">
        <f>SUM(G10:G27)</f>
        <v>0</v>
      </c>
      <c r="H28" s="123"/>
      <c r="I28" s="38">
        <f>SUM(I10:I27)</f>
        <v>0</v>
      </c>
      <c r="J28" s="123">
        <f>SUM(J10:J27)</f>
        <v>0</v>
      </c>
      <c r="K28" s="123"/>
      <c r="L28" s="38">
        <f>SUM(L10:L27)</f>
        <v>0</v>
      </c>
    </row>
    <row r="29" spans="1:12" ht="13.5">
      <c r="A29" s="40" t="s">
        <v>40</v>
      </c>
      <c r="B29" s="41"/>
      <c r="C29" s="42"/>
      <c r="D29" s="42"/>
      <c r="E29" s="42"/>
      <c r="F29" s="42"/>
      <c r="G29" s="42"/>
      <c r="H29" s="42"/>
      <c r="I29" s="42"/>
      <c r="J29" s="42"/>
      <c r="K29" s="42"/>
      <c r="L29" s="43"/>
    </row>
    <row r="30" spans="1:12" ht="13.5">
      <c r="A30" s="44" t="s">
        <v>87</v>
      </c>
      <c r="B30" s="45"/>
      <c r="C30" s="46"/>
      <c r="D30" s="46"/>
      <c r="E30" s="46"/>
      <c r="F30" s="46"/>
      <c r="G30" s="46"/>
      <c r="H30" s="46"/>
      <c r="I30" s="46"/>
      <c r="J30" s="46"/>
      <c r="K30" s="47"/>
      <c r="L30" s="48"/>
    </row>
    <row r="31" spans="1:12" ht="12.75" customHeight="1">
      <c r="A31" s="49" t="s">
        <v>41</v>
      </c>
      <c r="B31" s="50"/>
      <c r="C31" s="49" t="s">
        <v>42</v>
      </c>
      <c r="D31" s="50"/>
      <c r="E31" s="50"/>
      <c r="F31" s="51"/>
      <c r="G31" s="50" t="s">
        <v>43</v>
      </c>
      <c r="H31" s="50"/>
      <c r="I31" s="51"/>
      <c r="J31" s="50" t="s">
        <v>44</v>
      </c>
      <c r="L31" s="53" t="s">
        <v>45</v>
      </c>
    </row>
    <row r="32" spans="1:12" ht="17.25" customHeight="1">
      <c r="A32" s="125"/>
      <c r="B32" s="114"/>
      <c r="C32" s="60"/>
      <c r="D32" s="129"/>
      <c r="E32" s="129"/>
      <c r="F32" s="130"/>
      <c r="G32" s="125"/>
      <c r="H32" s="126"/>
      <c r="I32" s="114"/>
      <c r="J32" s="113"/>
      <c r="K32" s="114"/>
      <c r="L32" s="54" t="s">
        <v>46</v>
      </c>
    </row>
    <row r="33" spans="1:12" ht="21" customHeight="1">
      <c r="A33" s="58"/>
      <c r="B33" s="59"/>
      <c r="C33" s="58"/>
      <c r="D33" s="120"/>
      <c r="E33" s="120"/>
      <c r="F33" s="121"/>
      <c r="G33" s="117"/>
      <c r="H33" s="118"/>
      <c r="I33" s="119"/>
      <c r="J33" s="115"/>
      <c r="K33" s="116"/>
      <c r="L33" s="55"/>
    </row>
    <row r="35" ht="12.75">
      <c r="L35" s="46" t="s">
        <v>82</v>
      </c>
    </row>
  </sheetData>
  <sheetProtection sheet="1" objects="1" scenarios="1" formatCells="0"/>
  <mergeCells count="97">
    <mergeCell ref="K3:L3"/>
    <mergeCell ref="D3:D4"/>
    <mergeCell ref="G9:H9"/>
    <mergeCell ref="A5:F5"/>
    <mergeCell ref="E7:F7"/>
    <mergeCell ref="E8:F8"/>
    <mergeCell ref="E9:F9"/>
    <mergeCell ref="G7:H7"/>
    <mergeCell ref="G8:H8"/>
    <mergeCell ref="J11:K11"/>
    <mergeCell ref="C2:G2"/>
    <mergeCell ref="G3:G4"/>
    <mergeCell ref="G6:H6"/>
    <mergeCell ref="H3:J3"/>
    <mergeCell ref="H4:I4"/>
    <mergeCell ref="H5:I5"/>
    <mergeCell ref="I2:J2"/>
    <mergeCell ref="J6:K6"/>
    <mergeCell ref="K2:L2"/>
    <mergeCell ref="A20:B20"/>
    <mergeCell ref="K4:L4"/>
    <mergeCell ref="K5:L5"/>
    <mergeCell ref="J7:K7"/>
    <mergeCell ref="J8:K8"/>
    <mergeCell ref="J9:K9"/>
    <mergeCell ref="A11:B11"/>
    <mergeCell ref="E10:F10"/>
    <mergeCell ref="E11:F11"/>
    <mergeCell ref="J10:K10"/>
    <mergeCell ref="E16:F16"/>
    <mergeCell ref="A14:B14"/>
    <mergeCell ref="A6:B6"/>
    <mergeCell ref="A9:B9"/>
    <mergeCell ref="A7:B8"/>
    <mergeCell ref="A17:B17"/>
    <mergeCell ref="G19:H19"/>
    <mergeCell ref="A23:B23"/>
    <mergeCell ref="A26:B26"/>
    <mergeCell ref="E12:F12"/>
    <mergeCell ref="E13:F13"/>
    <mergeCell ref="E14:F14"/>
    <mergeCell ref="E15:F15"/>
    <mergeCell ref="E21:F21"/>
    <mergeCell ref="E22:F22"/>
    <mergeCell ref="E23:F23"/>
    <mergeCell ref="G10:H10"/>
    <mergeCell ref="G11:H11"/>
    <mergeCell ref="G12:H12"/>
    <mergeCell ref="G13:H13"/>
    <mergeCell ref="G14:H14"/>
    <mergeCell ref="G15:H15"/>
    <mergeCell ref="G20:H20"/>
    <mergeCell ref="E17:F17"/>
    <mergeCell ref="E18:F18"/>
    <mergeCell ref="E19:F19"/>
    <mergeCell ref="G24:H24"/>
    <mergeCell ref="G25:H25"/>
    <mergeCell ref="G17:H17"/>
    <mergeCell ref="E25:F25"/>
    <mergeCell ref="E20:F20"/>
    <mergeCell ref="G18:H18"/>
    <mergeCell ref="J12:K12"/>
    <mergeCell ref="J13:K13"/>
    <mergeCell ref="J14:K14"/>
    <mergeCell ref="J15:K15"/>
    <mergeCell ref="J16:K16"/>
    <mergeCell ref="G16:H16"/>
    <mergeCell ref="E26:F26"/>
    <mergeCell ref="J17:K17"/>
    <mergeCell ref="J18:K18"/>
    <mergeCell ref="J19:K19"/>
    <mergeCell ref="J20:K20"/>
    <mergeCell ref="J21:K21"/>
    <mergeCell ref="J22:K22"/>
    <mergeCell ref="G21:H21"/>
    <mergeCell ref="G22:H22"/>
    <mergeCell ref="G23:H23"/>
    <mergeCell ref="G27:H27"/>
    <mergeCell ref="J23:K23"/>
    <mergeCell ref="J24:K24"/>
    <mergeCell ref="J25:K25"/>
    <mergeCell ref="A28:B28"/>
    <mergeCell ref="J26:K26"/>
    <mergeCell ref="J27:K27"/>
    <mergeCell ref="J28:K28"/>
    <mergeCell ref="G26:H26"/>
    <mergeCell ref="G28:H28"/>
    <mergeCell ref="J32:K32"/>
    <mergeCell ref="J33:K33"/>
    <mergeCell ref="G33:I33"/>
    <mergeCell ref="D33:F33"/>
    <mergeCell ref="E24:F24"/>
    <mergeCell ref="A32:B32"/>
    <mergeCell ref="G32:I32"/>
    <mergeCell ref="E27:F27"/>
    <mergeCell ref="E28:F28"/>
    <mergeCell ref="D32:F32"/>
  </mergeCells>
  <printOptions/>
  <pageMargins left="0.25" right="0.25" top="0.4" bottom="0.25" header="0" footer="0"/>
  <pageSetup horizontalDpi="600" verticalDpi="600" orientation="landscape" r:id="rId1"/>
</worksheet>
</file>

<file path=xl/worksheets/sheet23.xml><?xml version="1.0" encoding="utf-8"?>
<worksheet xmlns="http://schemas.openxmlformats.org/spreadsheetml/2006/main" xmlns:r="http://schemas.openxmlformats.org/officeDocument/2006/relationships">
  <dimension ref="A1:J23"/>
  <sheetViews>
    <sheetView zoomScalePageLayoutView="0" workbookViewId="0" topLeftCell="B1">
      <selection activeCell="E8" sqref="E8"/>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83" t="s">
        <v>50</v>
      </c>
      <c r="B1" s="183"/>
      <c r="C1" s="183"/>
      <c r="D1" s="183"/>
      <c r="E1" s="183"/>
      <c r="F1" s="183"/>
      <c r="G1" s="183"/>
      <c r="H1" s="183"/>
      <c r="I1" s="183"/>
      <c r="J1" s="183"/>
    </row>
    <row r="2" spans="1:10" ht="22.5" customHeight="1">
      <c r="A2" s="197" t="s">
        <v>85</v>
      </c>
      <c r="B2" s="186"/>
      <c r="C2" s="186"/>
      <c r="D2" s="186"/>
      <c r="E2" s="186"/>
      <c r="F2" s="186"/>
      <c r="G2" s="186"/>
      <c r="H2" s="61"/>
      <c r="I2" s="193" t="s">
        <v>68</v>
      </c>
      <c r="J2" s="194"/>
    </row>
    <row r="3" spans="1:10" ht="22.5" customHeight="1">
      <c r="A3" s="191" t="s">
        <v>86</v>
      </c>
      <c r="B3" s="192"/>
      <c r="C3" s="192"/>
      <c r="D3" s="192"/>
      <c r="E3" s="192"/>
      <c r="F3" s="192"/>
      <c r="G3" s="192"/>
      <c r="H3" s="62"/>
      <c r="I3" s="195"/>
      <c r="J3" s="196"/>
    </row>
    <row r="4" spans="1:10" ht="30" customHeight="1">
      <c r="A4" s="64" t="s">
        <v>51</v>
      </c>
      <c r="B4" s="65">
        <f>'3rd QTR (3)'!G28</f>
        <v>0</v>
      </c>
      <c r="C4" s="186" t="s">
        <v>64</v>
      </c>
      <c r="D4" s="96">
        <v>0.062</v>
      </c>
      <c r="E4" s="66"/>
      <c r="F4" s="188" t="s">
        <v>0</v>
      </c>
      <c r="G4" s="184">
        <f>ROUND(B4*D4,2)</f>
        <v>0</v>
      </c>
      <c r="H4" s="69"/>
      <c r="I4" s="70"/>
      <c r="J4" s="189" t="s">
        <v>72</v>
      </c>
    </row>
    <row r="5" spans="1:10" ht="30" customHeight="1">
      <c r="A5" s="72"/>
      <c r="B5" s="73" t="s">
        <v>70</v>
      </c>
      <c r="C5" s="187"/>
      <c r="D5" s="73" t="s">
        <v>65</v>
      </c>
      <c r="E5" s="73"/>
      <c r="F5" s="151"/>
      <c r="G5" s="185"/>
      <c r="H5" s="74"/>
      <c r="I5" s="75"/>
      <c r="J5" s="190"/>
    </row>
    <row r="6" spans="1:10" ht="30" customHeight="1">
      <c r="A6" s="64" t="s">
        <v>52</v>
      </c>
      <c r="B6" s="65">
        <f>'3rd QTR (3)'!D28</f>
        <v>0</v>
      </c>
      <c r="C6" s="186" t="s">
        <v>64</v>
      </c>
      <c r="D6" s="95">
        <v>0.0145</v>
      </c>
      <c r="E6" s="66"/>
      <c r="F6" s="188" t="s">
        <v>0</v>
      </c>
      <c r="G6" s="184">
        <f>ROUND(B6*D6,2)</f>
        <v>0</v>
      </c>
      <c r="H6" s="69"/>
      <c r="I6" s="70"/>
      <c r="J6" s="189" t="s">
        <v>73</v>
      </c>
    </row>
    <row r="7" spans="1:10" ht="30" customHeight="1">
      <c r="A7" s="72"/>
      <c r="B7" s="73" t="s">
        <v>60</v>
      </c>
      <c r="C7" s="187"/>
      <c r="D7" s="73" t="s">
        <v>66</v>
      </c>
      <c r="E7" s="73"/>
      <c r="F7" s="151"/>
      <c r="G7" s="185"/>
      <c r="H7" s="74"/>
      <c r="I7" s="75"/>
      <c r="J7" s="190"/>
    </row>
    <row r="8" spans="1:10" ht="30" customHeight="1">
      <c r="A8" s="64" t="s">
        <v>53</v>
      </c>
      <c r="B8" s="65">
        <f>'3rd QTR (3)'!J28</f>
        <v>0</v>
      </c>
      <c r="C8" s="186" t="s">
        <v>64</v>
      </c>
      <c r="D8" s="95">
        <v>0.131</v>
      </c>
      <c r="E8" s="66"/>
      <c r="F8" s="188" t="s">
        <v>0</v>
      </c>
      <c r="G8" s="184">
        <f>ROUND(B8*D8,2)</f>
        <v>0</v>
      </c>
      <c r="H8" s="69"/>
      <c r="I8" s="70"/>
      <c r="J8" s="189" t="s">
        <v>74</v>
      </c>
    </row>
    <row r="9" spans="1:10" ht="30" customHeight="1">
      <c r="A9" s="72"/>
      <c r="B9" s="73" t="s">
        <v>69</v>
      </c>
      <c r="C9" s="187"/>
      <c r="D9" s="73" t="s">
        <v>67</v>
      </c>
      <c r="E9" s="73"/>
      <c r="F9" s="151"/>
      <c r="G9" s="185"/>
      <c r="H9" s="74"/>
      <c r="I9" s="75"/>
      <c r="J9" s="190"/>
    </row>
    <row r="10" spans="1:10" ht="60" customHeight="1">
      <c r="A10" s="67" t="s">
        <v>54</v>
      </c>
      <c r="B10" s="76" t="s">
        <v>61</v>
      </c>
      <c r="C10" s="66"/>
      <c r="D10" s="14"/>
      <c r="E10" s="66"/>
      <c r="F10" s="67" t="s">
        <v>0</v>
      </c>
      <c r="G10" s="68">
        <f>'3rd QTR (3)'!I28</f>
        <v>0</v>
      </c>
      <c r="H10" s="69"/>
      <c r="I10" s="77"/>
      <c r="J10" s="71" t="s">
        <v>75</v>
      </c>
    </row>
    <row r="11" spans="1:10" ht="60" customHeight="1">
      <c r="A11" s="78" t="s">
        <v>55</v>
      </c>
      <c r="B11" s="79" t="s">
        <v>62</v>
      </c>
      <c r="C11" s="80"/>
      <c r="D11" s="81"/>
      <c r="E11" s="80"/>
      <c r="F11" s="78" t="s">
        <v>0</v>
      </c>
      <c r="G11" s="82">
        <f>'3rd QTR (3)'!E28</f>
        <v>0</v>
      </c>
      <c r="H11" s="83"/>
      <c r="I11" s="84"/>
      <c r="J11" s="85" t="s">
        <v>76</v>
      </c>
    </row>
    <row r="12" spans="1:10" ht="60" customHeight="1">
      <c r="A12" s="78" t="s">
        <v>56</v>
      </c>
      <c r="B12" s="79" t="s">
        <v>63</v>
      </c>
      <c r="C12" s="80"/>
      <c r="D12" s="81"/>
      <c r="E12" s="80"/>
      <c r="F12" s="78" t="s">
        <v>0</v>
      </c>
      <c r="G12" s="82">
        <f>'3rd QTR (3)'!L28</f>
        <v>0</v>
      </c>
      <c r="H12" s="83"/>
      <c r="I12" s="84"/>
      <c r="J12" s="85" t="s">
        <v>77</v>
      </c>
    </row>
    <row r="13" spans="1:10" ht="30" customHeight="1">
      <c r="A13" s="64" t="s">
        <v>57</v>
      </c>
      <c r="B13" s="86" t="s">
        <v>83</v>
      </c>
      <c r="C13" s="66"/>
      <c r="D13" s="66"/>
      <c r="E13" s="66"/>
      <c r="F13" s="188" t="s">
        <v>0</v>
      </c>
      <c r="G13" s="184">
        <f>SUM(G4:G12)</f>
        <v>0</v>
      </c>
      <c r="H13" s="69"/>
      <c r="I13" s="87"/>
      <c r="J13" s="189" t="s">
        <v>78</v>
      </c>
    </row>
    <row r="14" spans="1:10" ht="30" customHeight="1">
      <c r="A14" s="88"/>
      <c r="B14" s="89" t="s">
        <v>58</v>
      </c>
      <c r="C14" s="90"/>
      <c r="D14" s="90"/>
      <c r="E14" s="90"/>
      <c r="F14" s="195"/>
      <c r="G14" s="199"/>
      <c r="H14" s="91"/>
      <c r="I14" s="63"/>
      <c r="J14" s="198"/>
    </row>
    <row r="15" spans="1:10" ht="24.75" customHeight="1">
      <c r="A15" s="86" t="s">
        <v>84</v>
      </c>
      <c r="B15" s="86"/>
      <c r="C15" s="66"/>
      <c r="D15" s="66"/>
      <c r="E15" s="66"/>
      <c r="F15" s="66"/>
      <c r="G15" s="66"/>
      <c r="H15" s="66"/>
      <c r="I15" s="66"/>
      <c r="J15" s="66"/>
    </row>
    <row r="16" spans="1:10" ht="22.5" customHeight="1">
      <c r="A16" s="73" t="s">
        <v>71</v>
      </c>
      <c r="B16" s="2"/>
      <c r="C16" s="2"/>
      <c r="D16" s="2"/>
      <c r="E16" s="2"/>
      <c r="F16" s="2"/>
      <c r="G16" s="2"/>
      <c r="H16" s="2"/>
      <c r="I16" s="2"/>
      <c r="J16" s="2"/>
    </row>
    <row r="17" spans="1:10" ht="22.5" customHeight="1">
      <c r="A17" s="73"/>
      <c r="B17" s="2"/>
      <c r="C17" s="2"/>
      <c r="D17" s="2"/>
      <c r="E17" s="2"/>
      <c r="F17" s="2"/>
      <c r="G17" s="2"/>
      <c r="H17" s="2"/>
      <c r="I17" s="2"/>
      <c r="J17" s="2"/>
    </row>
    <row r="18" spans="1:10" ht="22.5" customHeight="1">
      <c r="A18" s="73"/>
      <c r="B18" s="2"/>
      <c r="C18" s="2"/>
      <c r="D18" s="2"/>
      <c r="E18" s="2"/>
      <c r="F18" s="2"/>
      <c r="G18" s="2"/>
      <c r="H18" s="2"/>
      <c r="I18" s="2"/>
      <c r="J18" s="2"/>
    </row>
    <row r="19" spans="1:10" ht="54" customHeight="1">
      <c r="A19" s="92" t="s">
        <v>59</v>
      </c>
      <c r="B19" s="92"/>
      <c r="C19" s="92"/>
      <c r="D19" s="92"/>
      <c r="E19" s="92"/>
      <c r="F19" s="92"/>
      <c r="G19" s="92"/>
      <c r="H19" s="92"/>
      <c r="I19" s="92"/>
      <c r="J19" s="92"/>
    </row>
    <row r="20" spans="1:10" ht="15">
      <c r="A20" s="2"/>
      <c r="B20" s="2"/>
      <c r="C20" s="2"/>
      <c r="D20" s="2"/>
      <c r="E20" s="2"/>
      <c r="F20" s="2"/>
      <c r="G20" s="2"/>
      <c r="H20" s="2"/>
      <c r="I20" s="2"/>
      <c r="J20" s="2"/>
    </row>
    <row r="23" ht="15">
      <c r="J23" s="93" t="s">
        <v>82</v>
      </c>
    </row>
  </sheetData>
  <sheetProtection sheet="1" objects="1" scenarios="1" formatCells="0"/>
  <mergeCells count="19">
    <mergeCell ref="A1:J1"/>
    <mergeCell ref="G8:G9"/>
    <mergeCell ref="C4:C5"/>
    <mergeCell ref="C6:C7"/>
    <mergeCell ref="C8:C9"/>
    <mergeCell ref="F4:F5"/>
    <mergeCell ref="G4:G5"/>
    <mergeCell ref="F6:F7"/>
    <mergeCell ref="A3:G3"/>
    <mergeCell ref="G6:G7"/>
    <mergeCell ref="J4:J5"/>
    <mergeCell ref="I2:J3"/>
    <mergeCell ref="A2:G2"/>
    <mergeCell ref="J13:J14"/>
    <mergeCell ref="J8:J9"/>
    <mergeCell ref="F8:F9"/>
    <mergeCell ref="J6:J7"/>
    <mergeCell ref="F13:F14"/>
    <mergeCell ref="G13:G14"/>
  </mergeCells>
  <printOptions/>
  <pageMargins left="0.5" right="0.5" top="0.75" bottom="0.25" header="0" footer="0"/>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2"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74" t="s">
        <v>95</v>
      </c>
      <c r="D2" s="174"/>
      <c r="E2" s="174"/>
      <c r="F2" s="174"/>
      <c r="G2" s="175"/>
      <c r="H2" s="10" t="s">
        <v>6</v>
      </c>
      <c r="I2" s="160" t="s">
        <v>89</v>
      </c>
      <c r="J2" s="160"/>
      <c r="K2" s="163" t="s">
        <v>7</v>
      </c>
      <c r="L2" s="164"/>
    </row>
    <row r="3" spans="1:12" ht="11.25" customHeight="1">
      <c r="A3" s="11" t="s">
        <v>8</v>
      </c>
      <c r="B3" s="12"/>
      <c r="C3" s="13"/>
      <c r="D3" s="111"/>
      <c r="E3" s="15"/>
      <c r="F3" s="16" t="s">
        <v>9</v>
      </c>
      <c r="G3" s="176">
        <v>8922</v>
      </c>
      <c r="H3" s="180" t="s">
        <v>10</v>
      </c>
      <c r="I3" s="181"/>
      <c r="J3" s="181"/>
      <c r="K3" s="165" t="s">
        <v>11</v>
      </c>
      <c r="L3" s="166"/>
    </row>
    <row r="4" spans="1:12" ht="11.25" customHeight="1" thickBot="1">
      <c r="A4" s="17"/>
      <c r="B4" s="18"/>
      <c r="C4" s="18"/>
      <c r="D4" s="112"/>
      <c r="E4" s="19"/>
      <c r="F4" s="17"/>
      <c r="G4" s="177"/>
      <c r="H4" s="182" t="s">
        <v>48</v>
      </c>
      <c r="I4" s="182"/>
      <c r="J4" s="56" t="s">
        <v>81</v>
      </c>
      <c r="K4" s="167" t="s">
        <v>13</v>
      </c>
      <c r="L4" s="168"/>
    </row>
    <row r="5" spans="1:12" ht="12.75">
      <c r="A5" s="171" t="s">
        <v>14</v>
      </c>
      <c r="B5" s="172"/>
      <c r="C5" s="172"/>
      <c r="D5" s="172"/>
      <c r="E5" s="172"/>
      <c r="F5" s="172"/>
      <c r="G5" s="21" t="s">
        <v>15</v>
      </c>
      <c r="H5" s="169"/>
      <c r="I5" s="169"/>
      <c r="J5" s="20" t="s">
        <v>16</v>
      </c>
      <c r="K5" s="169"/>
      <c r="L5" s="170"/>
    </row>
    <row r="6" spans="1:12" ht="13.5" customHeight="1">
      <c r="A6" s="145" t="s">
        <v>17</v>
      </c>
      <c r="B6" s="146"/>
      <c r="C6" s="22"/>
      <c r="D6" s="23" t="s">
        <v>18</v>
      </c>
      <c r="E6" s="24" t="s">
        <v>19</v>
      </c>
      <c r="F6" s="25" t="s">
        <v>21</v>
      </c>
      <c r="G6" s="178" t="s">
        <v>20</v>
      </c>
      <c r="H6" s="179"/>
      <c r="I6" s="23" t="s">
        <v>22</v>
      </c>
      <c r="J6" s="161" t="s">
        <v>23</v>
      </c>
      <c r="K6" s="162"/>
      <c r="L6" s="26" t="s">
        <v>24</v>
      </c>
    </row>
    <row r="7" spans="1:12" ht="11.25" customHeight="1">
      <c r="A7" s="149" t="s">
        <v>25</v>
      </c>
      <c r="B7" s="150"/>
      <c r="C7" s="27" t="s">
        <v>2</v>
      </c>
      <c r="D7" s="27" t="s">
        <v>26</v>
      </c>
      <c r="E7" s="153" t="s">
        <v>27</v>
      </c>
      <c r="F7" s="173"/>
      <c r="G7" s="153" t="s">
        <v>28</v>
      </c>
      <c r="H7" s="154"/>
      <c r="I7" s="27" t="s">
        <v>28</v>
      </c>
      <c r="J7" s="155" t="s">
        <v>29</v>
      </c>
      <c r="K7" s="156"/>
      <c r="L7" s="28" t="s">
        <v>29</v>
      </c>
    </row>
    <row r="8" spans="1:12" ht="11.25" customHeight="1">
      <c r="A8" s="151"/>
      <c r="B8" s="152"/>
      <c r="C8" s="27" t="s">
        <v>30</v>
      </c>
      <c r="D8" s="27" t="s">
        <v>31</v>
      </c>
      <c r="E8" s="153" t="s">
        <v>32</v>
      </c>
      <c r="F8" s="153"/>
      <c r="G8" s="153" t="s">
        <v>33</v>
      </c>
      <c r="H8" s="154"/>
      <c r="I8" s="27" t="s">
        <v>34</v>
      </c>
      <c r="J8" s="155" t="s">
        <v>35</v>
      </c>
      <c r="K8" s="156"/>
      <c r="L8" s="28" t="s">
        <v>34</v>
      </c>
    </row>
    <row r="9" spans="1:12" ht="15" customHeight="1">
      <c r="A9" s="147"/>
      <c r="B9" s="148"/>
      <c r="C9" s="29" t="s">
        <v>36</v>
      </c>
      <c r="D9" s="29" t="s">
        <v>37</v>
      </c>
      <c r="E9" s="143" t="s">
        <v>38</v>
      </c>
      <c r="F9" s="143"/>
      <c r="G9" s="143" t="s">
        <v>35</v>
      </c>
      <c r="H9" s="144"/>
      <c r="I9" s="30" t="s">
        <v>38</v>
      </c>
      <c r="J9" s="157"/>
      <c r="K9" s="158"/>
      <c r="L9" s="31" t="s">
        <v>38</v>
      </c>
    </row>
    <row r="10" spans="1:12" ht="18" customHeight="1">
      <c r="A10" s="32" t="s">
        <v>1</v>
      </c>
      <c r="B10" s="98"/>
      <c r="C10" s="33">
        <v>1</v>
      </c>
      <c r="D10" s="100"/>
      <c r="E10" s="127">
        <f aca="true" t="shared" si="0" ref="E10:E27">ROUND(D10*0.0145,2)</f>
        <v>0</v>
      </c>
      <c r="F10" s="128"/>
      <c r="G10" s="127">
        <f aca="true" t="shared" si="1" ref="G10:G27">D10</f>
        <v>0</v>
      </c>
      <c r="H10" s="135"/>
      <c r="I10" s="34">
        <f aca="true" t="shared" si="2" ref="I10:I27">ROUND(G10*0.062,2)</f>
        <v>0</v>
      </c>
      <c r="J10" s="124">
        <f aca="true" t="shared" si="3" ref="J10:J27">D10</f>
        <v>0</v>
      </c>
      <c r="K10" s="124"/>
      <c r="L10" s="34">
        <f aca="true" t="shared" si="4" ref="L10:L27">ROUND(J10*0.049,2)</f>
        <v>0</v>
      </c>
    </row>
    <row r="11" spans="1:12" ht="18" customHeight="1">
      <c r="A11" s="141"/>
      <c r="B11" s="142"/>
      <c r="C11" s="33">
        <v>2</v>
      </c>
      <c r="D11" s="100"/>
      <c r="E11" s="127">
        <f t="shared" si="0"/>
        <v>0</v>
      </c>
      <c r="F11" s="128"/>
      <c r="G11" s="127">
        <f t="shared" si="1"/>
        <v>0</v>
      </c>
      <c r="H11" s="135"/>
      <c r="I11" s="34">
        <f t="shared" si="2"/>
        <v>0</v>
      </c>
      <c r="J11" s="124">
        <f t="shared" si="3"/>
        <v>0</v>
      </c>
      <c r="K11" s="124"/>
      <c r="L11" s="34">
        <f t="shared" si="4"/>
        <v>0</v>
      </c>
    </row>
    <row r="12" spans="1:12" ht="18" customHeight="1" thickBot="1">
      <c r="A12" s="35" t="s">
        <v>39</v>
      </c>
      <c r="B12" s="57"/>
      <c r="C12" s="22">
        <v>3</v>
      </c>
      <c r="D12" s="101"/>
      <c r="E12" s="136">
        <f t="shared" si="0"/>
        <v>0</v>
      </c>
      <c r="F12" s="137"/>
      <c r="G12" s="131">
        <f t="shared" si="1"/>
        <v>0</v>
      </c>
      <c r="H12" s="132"/>
      <c r="I12" s="97">
        <f t="shared" si="2"/>
        <v>0</v>
      </c>
      <c r="J12" s="122">
        <f t="shared" si="3"/>
        <v>0</v>
      </c>
      <c r="K12" s="122"/>
      <c r="L12" s="97">
        <f t="shared" si="4"/>
        <v>0</v>
      </c>
    </row>
    <row r="13" spans="1:12" ht="18" customHeight="1" thickTop="1">
      <c r="A13" s="36" t="s">
        <v>1</v>
      </c>
      <c r="B13" s="99"/>
      <c r="C13" s="37">
        <v>1</v>
      </c>
      <c r="D13" s="102"/>
      <c r="E13" s="138">
        <f t="shared" si="0"/>
        <v>0</v>
      </c>
      <c r="F13" s="139"/>
      <c r="G13" s="138">
        <f t="shared" si="1"/>
        <v>0</v>
      </c>
      <c r="H13" s="140"/>
      <c r="I13" s="38">
        <f t="shared" si="2"/>
        <v>0</v>
      </c>
      <c r="J13" s="123">
        <f t="shared" si="3"/>
        <v>0</v>
      </c>
      <c r="K13" s="123"/>
      <c r="L13" s="38">
        <f t="shared" si="4"/>
        <v>0</v>
      </c>
    </row>
    <row r="14" spans="1:12" ht="18" customHeight="1">
      <c r="A14" s="141"/>
      <c r="B14" s="142"/>
      <c r="C14" s="33">
        <v>2</v>
      </c>
      <c r="D14" s="100"/>
      <c r="E14" s="127">
        <f t="shared" si="0"/>
        <v>0</v>
      </c>
      <c r="F14" s="128"/>
      <c r="G14" s="127">
        <f t="shared" si="1"/>
        <v>0</v>
      </c>
      <c r="H14" s="135"/>
      <c r="I14" s="34">
        <f t="shared" si="2"/>
        <v>0</v>
      </c>
      <c r="J14" s="124">
        <f t="shared" si="3"/>
        <v>0</v>
      </c>
      <c r="K14" s="124"/>
      <c r="L14" s="34">
        <f t="shared" si="4"/>
        <v>0</v>
      </c>
    </row>
    <row r="15" spans="1:12" ht="18" customHeight="1" thickBot="1">
      <c r="A15" s="35" t="s">
        <v>39</v>
      </c>
      <c r="B15" s="57"/>
      <c r="C15" s="22">
        <v>3</v>
      </c>
      <c r="D15" s="101"/>
      <c r="E15" s="136">
        <f t="shared" si="0"/>
        <v>0</v>
      </c>
      <c r="F15" s="137"/>
      <c r="G15" s="131">
        <f t="shared" si="1"/>
        <v>0</v>
      </c>
      <c r="H15" s="132"/>
      <c r="I15" s="97">
        <f t="shared" si="2"/>
        <v>0</v>
      </c>
      <c r="J15" s="122">
        <f t="shared" si="3"/>
        <v>0</v>
      </c>
      <c r="K15" s="122"/>
      <c r="L15" s="97">
        <f t="shared" si="4"/>
        <v>0</v>
      </c>
    </row>
    <row r="16" spans="1:12" ht="18" customHeight="1" thickTop="1">
      <c r="A16" s="36" t="s">
        <v>1</v>
      </c>
      <c r="B16" s="99"/>
      <c r="C16" s="37">
        <v>1</v>
      </c>
      <c r="D16" s="102"/>
      <c r="E16" s="138">
        <f t="shared" si="0"/>
        <v>0</v>
      </c>
      <c r="F16" s="139"/>
      <c r="G16" s="138">
        <f t="shared" si="1"/>
        <v>0</v>
      </c>
      <c r="H16" s="140"/>
      <c r="I16" s="38">
        <f t="shared" si="2"/>
        <v>0</v>
      </c>
      <c r="J16" s="123">
        <f t="shared" si="3"/>
        <v>0</v>
      </c>
      <c r="K16" s="123"/>
      <c r="L16" s="38">
        <f t="shared" si="4"/>
        <v>0</v>
      </c>
    </row>
    <row r="17" spans="1:12" ht="18" customHeight="1">
      <c r="A17" s="141"/>
      <c r="B17" s="142"/>
      <c r="C17" s="33">
        <v>2</v>
      </c>
      <c r="D17" s="100"/>
      <c r="E17" s="127">
        <f t="shared" si="0"/>
        <v>0</v>
      </c>
      <c r="F17" s="128"/>
      <c r="G17" s="127">
        <f t="shared" si="1"/>
        <v>0</v>
      </c>
      <c r="H17" s="135"/>
      <c r="I17" s="34">
        <f t="shared" si="2"/>
        <v>0</v>
      </c>
      <c r="J17" s="124">
        <f t="shared" si="3"/>
        <v>0</v>
      </c>
      <c r="K17" s="124"/>
      <c r="L17" s="34">
        <f t="shared" si="4"/>
        <v>0</v>
      </c>
    </row>
    <row r="18" spans="1:12" ht="18" customHeight="1" thickBot="1">
      <c r="A18" s="35" t="s">
        <v>39</v>
      </c>
      <c r="B18" s="57"/>
      <c r="C18" s="22">
        <v>3</v>
      </c>
      <c r="D18" s="101"/>
      <c r="E18" s="136">
        <f t="shared" si="0"/>
        <v>0</v>
      </c>
      <c r="F18" s="137"/>
      <c r="G18" s="131">
        <f t="shared" si="1"/>
        <v>0</v>
      </c>
      <c r="H18" s="132"/>
      <c r="I18" s="97">
        <f t="shared" si="2"/>
        <v>0</v>
      </c>
      <c r="J18" s="122">
        <f t="shared" si="3"/>
        <v>0</v>
      </c>
      <c r="K18" s="122"/>
      <c r="L18" s="97">
        <f t="shared" si="4"/>
        <v>0</v>
      </c>
    </row>
    <row r="19" spans="1:12" ht="18" customHeight="1" thickTop="1">
      <c r="A19" s="36" t="s">
        <v>1</v>
      </c>
      <c r="B19" s="99"/>
      <c r="C19" s="37">
        <v>1</v>
      </c>
      <c r="D19" s="102"/>
      <c r="E19" s="138">
        <f t="shared" si="0"/>
        <v>0</v>
      </c>
      <c r="F19" s="139"/>
      <c r="G19" s="138">
        <f t="shared" si="1"/>
        <v>0</v>
      </c>
      <c r="H19" s="140"/>
      <c r="I19" s="38">
        <f t="shared" si="2"/>
        <v>0</v>
      </c>
      <c r="J19" s="123">
        <f t="shared" si="3"/>
        <v>0</v>
      </c>
      <c r="K19" s="123"/>
      <c r="L19" s="38">
        <f t="shared" si="4"/>
        <v>0</v>
      </c>
    </row>
    <row r="20" spans="1:12" ht="18" customHeight="1">
      <c r="A20" s="141"/>
      <c r="B20" s="142"/>
      <c r="C20" s="33">
        <v>2</v>
      </c>
      <c r="D20" s="100"/>
      <c r="E20" s="127">
        <f t="shared" si="0"/>
        <v>0</v>
      </c>
      <c r="F20" s="128"/>
      <c r="G20" s="127">
        <f t="shared" si="1"/>
        <v>0</v>
      </c>
      <c r="H20" s="135"/>
      <c r="I20" s="34">
        <f t="shared" si="2"/>
        <v>0</v>
      </c>
      <c r="J20" s="124">
        <f t="shared" si="3"/>
        <v>0</v>
      </c>
      <c r="K20" s="124"/>
      <c r="L20" s="34">
        <f t="shared" si="4"/>
        <v>0</v>
      </c>
    </row>
    <row r="21" spans="1:12" ht="18" customHeight="1" thickBot="1">
      <c r="A21" s="35" t="s">
        <v>39</v>
      </c>
      <c r="B21" s="57"/>
      <c r="C21" s="22">
        <v>3</v>
      </c>
      <c r="D21" s="101"/>
      <c r="E21" s="136">
        <f t="shared" si="0"/>
        <v>0</v>
      </c>
      <c r="F21" s="137"/>
      <c r="G21" s="131">
        <f t="shared" si="1"/>
        <v>0</v>
      </c>
      <c r="H21" s="132"/>
      <c r="I21" s="97">
        <f t="shared" si="2"/>
        <v>0</v>
      </c>
      <c r="J21" s="122">
        <f t="shared" si="3"/>
        <v>0</v>
      </c>
      <c r="K21" s="122"/>
      <c r="L21" s="97">
        <f t="shared" si="4"/>
        <v>0</v>
      </c>
    </row>
    <row r="22" spans="1:12" ht="18" customHeight="1" thickTop="1">
      <c r="A22" s="36" t="s">
        <v>1</v>
      </c>
      <c r="B22" s="99"/>
      <c r="C22" s="37">
        <v>1</v>
      </c>
      <c r="D22" s="102"/>
      <c r="E22" s="138">
        <f t="shared" si="0"/>
        <v>0</v>
      </c>
      <c r="F22" s="139"/>
      <c r="G22" s="138">
        <f t="shared" si="1"/>
        <v>0</v>
      </c>
      <c r="H22" s="140"/>
      <c r="I22" s="38">
        <f t="shared" si="2"/>
        <v>0</v>
      </c>
      <c r="J22" s="123">
        <f t="shared" si="3"/>
        <v>0</v>
      </c>
      <c r="K22" s="123"/>
      <c r="L22" s="38">
        <f t="shared" si="4"/>
        <v>0</v>
      </c>
    </row>
    <row r="23" spans="1:12" ht="18" customHeight="1">
      <c r="A23" s="141"/>
      <c r="B23" s="142"/>
      <c r="C23" s="33">
        <v>2</v>
      </c>
      <c r="D23" s="100"/>
      <c r="E23" s="127">
        <f t="shared" si="0"/>
        <v>0</v>
      </c>
      <c r="F23" s="128"/>
      <c r="G23" s="127">
        <f t="shared" si="1"/>
        <v>0</v>
      </c>
      <c r="H23" s="135"/>
      <c r="I23" s="34">
        <f t="shared" si="2"/>
        <v>0</v>
      </c>
      <c r="J23" s="124">
        <f t="shared" si="3"/>
        <v>0</v>
      </c>
      <c r="K23" s="124"/>
      <c r="L23" s="34">
        <f t="shared" si="4"/>
        <v>0</v>
      </c>
    </row>
    <row r="24" spans="1:12" ht="18" customHeight="1" thickBot="1">
      <c r="A24" s="35" t="s">
        <v>39</v>
      </c>
      <c r="B24" s="57"/>
      <c r="C24" s="22">
        <v>3</v>
      </c>
      <c r="D24" s="101"/>
      <c r="E24" s="136">
        <f t="shared" si="0"/>
        <v>0</v>
      </c>
      <c r="F24" s="137"/>
      <c r="G24" s="131">
        <f t="shared" si="1"/>
        <v>0</v>
      </c>
      <c r="H24" s="132"/>
      <c r="I24" s="97">
        <f t="shared" si="2"/>
        <v>0</v>
      </c>
      <c r="J24" s="122">
        <f t="shared" si="3"/>
        <v>0</v>
      </c>
      <c r="K24" s="122"/>
      <c r="L24" s="97">
        <f t="shared" si="4"/>
        <v>0</v>
      </c>
    </row>
    <row r="25" spans="1:12" ht="18" customHeight="1" thickTop="1">
      <c r="A25" s="36" t="s">
        <v>1</v>
      </c>
      <c r="B25" s="99"/>
      <c r="C25" s="37">
        <v>1</v>
      </c>
      <c r="D25" s="102"/>
      <c r="E25" s="138">
        <f t="shared" si="0"/>
        <v>0</v>
      </c>
      <c r="F25" s="139"/>
      <c r="G25" s="138">
        <f t="shared" si="1"/>
        <v>0</v>
      </c>
      <c r="H25" s="140"/>
      <c r="I25" s="38">
        <f t="shared" si="2"/>
        <v>0</v>
      </c>
      <c r="J25" s="123">
        <f t="shared" si="3"/>
        <v>0</v>
      </c>
      <c r="K25" s="123"/>
      <c r="L25" s="38">
        <f t="shared" si="4"/>
        <v>0</v>
      </c>
    </row>
    <row r="26" spans="1:12" ht="18" customHeight="1">
      <c r="A26" s="141"/>
      <c r="B26" s="142"/>
      <c r="C26" s="33">
        <v>2</v>
      </c>
      <c r="D26" s="100"/>
      <c r="E26" s="127">
        <f t="shared" si="0"/>
        <v>0</v>
      </c>
      <c r="F26" s="128"/>
      <c r="G26" s="127">
        <f t="shared" si="1"/>
        <v>0</v>
      </c>
      <c r="H26" s="135"/>
      <c r="I26" s="34">
        <f t="shared" si="2"/>
        <v>0</v>
      </c>
      <c r="J26" s="124">
        <f t="shared" si="3"/>
        <v>0</v>
      </c>
      <c r="K26" s="124"/>
      <c r="L26" s="34">
        <f t="shared" si="4"/>
        <v>0</v>
      </c>
    </row>
    <row r="27" spans="1:12" ht="18" customHeight="1" thickBot="1">
      <c r="A27" s="35" t="s">
        <v>39</v>
      </c>
      <c r="B27" s="57"/>
      <c r="C27" s="33">
        <v>3</v>
      </c>
      <c r="D27" s="100"/>
      <c r="E27" s="127">
        <f t="shared" si="0"/>
        <v>0</v>
      </c>
      <c r="F27" s="128"/>
      <c r="G27" s="131">
        <f t="shared" si="1"/>
        <v>0</v>
      </c>
      <c r="H27" s="132"/>
      <c r="I27" s="34">
        <f t="shared" si="2"/>
        <v>0</v>
      </c>
      <c r="J27" s="124">
        <f t="shared" si="3"/>
        <v>0</v>
      </c>
      <c r="K27" s="124"/>
      <c r="L27" s="34">
        <f t="shared" si="4"/>
        <v>0</v>
      </c>
    </row>
    <row r="28" spans="1:12" ht="18" customHeight="1" thickTop="1">
      <c r="A28" s="133"/>
      <c r="B28" s="134"/>
      <c r="C28" s="39" t="s">
        <v>3</v>
      </c>
      <c r="D28" s="38">
        <f>SUM(D10:D27)</f>
        <v>0</v>
      </c>
      <c r="E28" s="123">
        <f>SUM(E10:F27)</f>
        <v>0</v>
      </c>
      <c r="F28" s="123"/>
      <c r="G28" s="123">
        <f>SUM(G10:G27)</f>
        <v>0</v>
      </c>
      <c r="H28" s="123"/>
      <c r="I28" s="38">
        <f>SUM(I10:I27)</f>
        <v>0</v>
      </c>
      <c r="J28" s="123">
        <f>SUM(J10:J27)</f>
        <v>0</v>
      </c>
      <c r="K28" s="123"/>
      <c r="L28" s="38">
        <f>SUM(L10:L27)</f>
        <v>0</v>
      </c>
    </row>
    <row r="29" spans="1:12" ht="13.5">
      <c r="A29" s="40" t="s">
        <v>40</v>
      </c>
      <c r="B29" s="41"/>
      <c r="C29" s="42"/>
      <c r="D29" s="42"/>
      <c r="E29" s="42"/>
      <c r="F29" s="42"/>
      <c r="G29" s="42"/>
      <c r="H29" s="42"/>
      <c r="I29" s="42"/>
      <c r="J29" s="42"/>
      <c r="K29" s="42"/>
      <c r="L29" s="43"/>
    </row>
    <row r="30" spans="1:12" ht="13.5">
      <c r="A30" s="44" t="s">
        <v>87</v>
      </c>
      <c r="B30" s="45"/>
      <c r="C30" s="46"/>
      <c r="D30" s="46"/>
      <c r="E30" s="46"/>
      <c r="F30" s="46"/>
      <c r="G30" s="46"/>
      <c r="H30" s="46"/>
      <c r="I30" s="46"/>
      <c r="J30" s="46"/>
      <c r="K30" s="47"/>
      <c r="L30" s="48"/>
    </row>
    <row r="31" spans="1:12" ht="12.75" customHeight="1">
      <c r="A31" s="49" t="s">
        <v>41</v>
      </c>
      <c r="B31" s="50"/>
      <c r="C31" s="49" t="s">
        <v>42</v>
      </c>
      <c r="D31" s="50"/>
      <c r="E31" s="50"/>
      <c r="F31" s="51"/>
      <c r="G31" s="50" t="s">
        <v>43</v>
      </c>
      <c r="H31" s="50"/>
      <c r="I31" s="51"/>
      <c r="J31" s="50" t="s">
        <v>44</v>
      </c>
      <c r="L31" s="53" t="s">
        <v>45</v>
      </c>
    </row>
    <row r="32" spans="1:12" ht="17.25" customHeight="1">
      <c r="A32" s="125"/>
      <c r="B32" s="114"/>
      <c r="C32" s="60"/>
      <c r="D32" s="129"/>
      <c r="E32" s="129"/>
      <c r="F32" s="130"/>
      <c r="G32" s="125"/>
      <c r="H32" s="126"/>
      <c r="I32" s="114"/>
      <c r="J32" s="113"/>
      <c r="K32" s="114"/>
      <c r="L32" s="54" t="s">
        <v>46</v>
      </c>
    </row>
    <row r="33" spans="1:12" ht="21" customHeight="1">
      <c r="A33" s="58"/>
      <c r="B33" s="59"/>
      <c r="C33" s="58"/>
      <c r="D33" s="120"/>
      <c r="E33" s="120"/>
      <c r="F33" s="121"/>
      <c r="G33" s="117"/>
      <c r="H33" s="118"/>
      <c r="I33" s="119"/>
      <c r="J33" s="115"/>
      <c r="K33" s="116"/>
      <c r="L33" s="55"/>
    </row>
    <row r="35" ht="12.75">
      <c r="L35" s="46" t="s">
        <v>82</v>
      </c>
    </row>
  </sheetData>
  <sheetProtection sheet="1" objects="1" scenarios="1" formatCells="0"/>
  <mergeCells count="97">
    <mergeCell ref="J33:K33"/>
    <mergeCell ref="G33:I33"/>
    <mergeCell ref="D33:F33"/>
    <mergeCell ref="A32:B32"/>
    <mergeCell ref="G32:I32"/>
    <mergeCell ref="D32:F32"/>
    <mergeCell ref="J32:K32"/>
    <mergeCell ref="J24:K24"/>
    <mergeCell ref="J25:K25"/>
    <mergeCell ref="E24:F24"/>
    <mergeCell ref="G24:H24"/>
    <mergeCell ref="G25:H25"/>
    <mergeCell ref="E25:F25"/>
    <mergeCell ref="A28:B28"/>
    <mergeCell ref="J26:K26"/>
    <mergeCell ref="J27:K27"/>
    <mergeCell ref="J28:K28"/>
    <mergeCell ref="G26:H26"/>
    <mergeCell ref="G28:H28"/>
    <mergeCell ref="E26:F26"/>
    <mergeCell ref="E27:F27"/>
    <mergeCell ref="E28:F28"/>
    <mergeCell ref="G27:H27"/>
    <mergeCell ref="J20:K20"/>
    <mergeCell ref="J21:K21"/>
    <mergeCell ref="J22:K22"/>
    <mergeCell ref="J23:K23"/>
    <mergeCell ref="J16:K16"/>
    <mergeCell ref="J17:K17"/>
    <mergeCell ref="J18:K18"/>
    <mergeCell ref="J19:K19"/>
    <mergeCell ref="G22:H22"/>
    <mergeCell ref="G23:H23"/>
    <mergeCell ref="G18:H18"/>
    <mergeCell ref="G19:H19"/>
    <mergeCell ref="G20:H20"/>
    <mergeCell ref="G21:H21"/>
    <mergeCell ref="G12:H12"/>
    <mergeCell ref="G13:H13"/>
    <mergeCell ref="G14:H14"/>
    <mergeCell ref="G15:H15"/>
    <mergeCell ref="J12:K12"/>
    <mergeCell ref="J13:K13"/>
    <mergeCell ref="J14:K14"/>
    <mergeCell ref="J15:K15"/>
    <mergeCell ref="G16:H16"/>
    <mergeCell ref="G17:H17"/>
    <mergeCell ref="E20:F20"/>
    <mergeCell ref="E21:F21"/>
    <mergeCell ref="E22:F22"/>
    <mergeCell ref="E23:F23"/>
    <mergeCell ref="E16:F16"/>
    <mergeCell ref="E17:F17"/>
    <mergeCell ref="E18:F18"/>
    <mergeCell ref="E19:F19"/>
    <mergeCell ref="E12:F12"/>
    <mergeCell ref="E13:F13"/>
    <mergeCell ref="E14:F14"/>
    <mergeCell ref="E15:F15"/>
    <mergeCell ref="A17:B17"/>
    <mergeCell ref="A20:B20"/>
    <mergeCell ref="A23:B23"/>
    <mergeCell ref="A26:B26"/>
    <mergeCell ref="A14:B14"/>
    <mergeCell ref="A6:B6"/>
    <mergeCell ref="A9:B9"/>
    <mergeCell ref="A7:B8"/>
    <mergeCell ref="D3:D4"/>
    <mergeCell ref="A5:F5"/>
    <mergeCell ref="J9:K9"/>
    <mergeCell ref="A11:B11"/>
    <mergeCell ref="E10:F10"/>
    <mergeCell ref="E11:F11"/>
    <mergeCell ref="J10:K10"/>
    <mergeCell ref="J11:K11"/>
    <mergeCell ref="G10:H10"/>
    <mergeCell ref="G11:H11"/>
    <mergeCell ref="I2:J2"/>
    <mergeCell ref="J6:K6"/>
    <mergeCell ref="K2:L2"/>
    <mergeCell ref="K3:L3"/>
    <mergeCell ref="K4:L4"/>
    <mergeCell ref="C2:G2"/>
    <mergeCell ref="G3:G4"/>
    <mergeCell ref="G6:H6"/>
    <mergeCell ref="H3:J3"/>
    <mergeCell ref="H4:I4"/>
    <mergeCell ref="K5:L5"/>
    <mergeCell ref="J7:K7"/>
    <mergeCell ref="J8:K8"/>
    <mergeCell ref="E7:F7"/>
    <mergeCell ref="E8:F8"/>
    <mergeCell ref="E9:F9"/>
    <mergeCell ref="G7:H7"/>
    <mergeCell ref="G8:H8"/>
    <mergeCell ref="H5:I5"/>
    <mergeCell ref="G9:H9"/>
  </mergeCells>
  <printOptions/>
  <pageMargins left="0.25" right="0.25" top="0.4" bottom="0.25" header="0" footer="0"/>
  <pageSetup horizontalDpi="600" verticalDpi="600" orientation="landscape" r:id="rId1"/>
</worksheet>
</file>

<file path=xl/worksheets/sheet25.xml><?xml version="1.0" encoding="utf-8"?>
<worksheet xmlns="http://schemas.openxmlformats.org/spreadsheetml/2006/main" xmlns:r="http://schemas.openxmlformats.org/officeDocument/2006/relationships">
  <dimension ref="A1:J23"/>
  <sheetViews>
    <sheetView zoomScalePageLayoutView="0" workbookViewId="0" topLeftCell="B1">
      <selection activeCell="E8" sqref="E8"/>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83" t="s">
        <v>50</v>
      </c>
      <c r="B1" s="183"/>
      <c r="C1" s="183"/>
      <c r="D1" s="183"/>
      <c r="E1" s="183"/>
      <c r="F1" s="183"/>
      <c r="G1" s="183"/>
      <c r="H1" s="183"/>
      <c r="I1" s="183"/>
      <c r="J1" s="183"/>
    </row>
    <row r="2" spans="1:10" ht="22.5" customHeight="1">
      <c r="A2" s="197" t="s">
        <v>85</v>
      </c>
      <c r="B2" s="186"/>
      <c r="C2" s="186"/>
      <c r="D2" s="186"/>
      <c r="E2" s="186"/>
      <c r="F2" s="186"/>
      <c r="G2" s="186"/>
      <c r="H2" s="61"/>
      <c r="I2" s="193" t="s">
        <v>68</v>
      </c>
      <c r="J2" s="194"/>
    </row>
    <row r="3" spans="1:10" ht="22.5" customHeight="1">
      <c r="A3" s="191" t="s">
        <v>86</v>
      </c>
      <c r="B3" s="192"/>
      <c r="C3" s="192"/>
      <c r="D3" s="192"/>
      <c r="E3" s="192"/>
      <c r="F3" s="192"/>
      <c r="G3" s="192"/>
      <c r="H3" s="62"/>
      <c r="I3" s="195"/>
      <c r="J3" s="196"/>
    </row>
    <row r="4" spans="1:10" ht="30" customHeight="1">
      <c r="A4" s="64" t="s">
        <v>51</v>
      </c>
      <c r="B4" s="65">
        <f>'3rd QTR (4)'!G28</f>
        <v>0</v>
      </c>
      <c r="C4" s="186" t="s">
        <v>64</v>
      </c>
      <c r="D4" s="96">
        <v>0.062</v>
      </c>
      <c r="E4" s="66"/>
      <c r="F4" s="188" t="s">
        <v>0</v>
      </c>
      <c r="G4" s="184">
        <f>ROUND(B4*D4,2)</f>
        <v>0</v>
      </c>
      <c r="H4" s="69"/>
      <c r="I4" s="70"/>
      <c r="J4" s="189" t="s">
        <v>72</v>
      </c>
    </row>
    <row r="5" spans="1:10" ht="30" customHeight="1">
      <c r="A5" s="72"/>
      <c r="B5" s="73" t="s">
        <v>70</v>
      </c>
      <c r="C5" s="187"/>
      <c r="D5" s="73" t="s">
        <v>65</v>
      </c>
      <c r="E5" s="73"/>
      <c r="F5" s="151"/>
      <c r="G5" s="185"/>
      <c r="H5" s="74"/>
      <c r="I5" s="75"/>
      <c r="J5" s="190"/>
    </row>
    <row r="6" spans="1:10" ht="30" customHeight="1">
      <c r="A6" s="64" t="s">
        <v>52</v>
      </c>
      <c r="B6" s="65">
        <f>'3rd QTR (4)'!D28</f>
        <v>0</v>
      </c>
      <c r="C6" s="186" t="s">
        <v>64</v>
      </c>
      <c r="D6" s="95">
        <v>0.0145</v>
      </c>
      <c r="E6" s="66"/>
      <c r="F6" s="188" t="s">
        <v>0</v>
      </c>
      <c r="G6" s="184">
        <f>ROUND(B6*D6,2)</f>
        <v>0</v>
      </c>
      <c r="H6" s="69"/>
      <c r="I6" s="70"/>
      <c r="J6" s="189" t="s">
        <v>73</v>
      </c>
    </row>
    <row r="7" spans="1:10" ht="30" customHeight="1">
      <c r="A7" s="72"/>
      <c r="B7" s="73" t="s">
        <v>60</v>
      </c>
      <c r="C7" s="187"/>
      <c r="D7" s="73" t="s">
        <v>66</v>
      </c>
      <c r="E7" s="73"/>
      <c r="F7" s="151"/>
      <c r="G7" s="185"/>
      <c r="H7" s="74"/>
      <c r="I7" s="75"/>
      <c r="J7" s="190"/>
    </row>
    <row r="8" spans="1:10" ht="30" customHeight="1">
      <c r="A8" s="64" t="s">
        <v>53</v>
      </c>
      <c r="B8" s="65">
        <f>'3rd QTR (4)'!J28</f>
        <v>0</v>
      </c>
      <c r="C8" s="186" t="s">
        <v>64</v>
      </c>
      <c r="D8" s="95">
        <v>0.131</v>
      </c>
      <c r="E8" s="66"/>
      <c r="F8" s="188" t="s">
        <v>0</v>
      </c>
      <c r="G8" s="184">
        <f>ROUND(B8*D8,2)</f>
        <v>0</v>
      </c>
      <c r="H8" s="69"/>
      <c r="I8" s="70"/>
      <c r="J8" s="189" t="s">
        <v>74</v>
      </c>
    </row>
    <row r="9" spans="1:10" ht="30" customHeight="1">
      <c r="A9" s="72"/>
      <c r="B9" s="73" t="s">
        <v>69</v>
      </c>
      <c r="C9" s="187"/>
      <c r="D9" s="73" t="s">
        <v>67</v>
      </c>
      <c r="E9" s="73"/>
      <c r="F9" s="151"/>
      <c r="G9" s="185"/>
      <c r="H9" s="74"/>
      <c r="I9" s="75"/>
      <c r="J9" s="190"/>
    </row>
    <row r="10" spans="1:10" ht="60" customHeight="1">
      <c r="A10" s="67" t="s">
        <v>54</v>
      </c>
      <c r="B10" s="76" t="s">
        <v>61</v>
      </c>
      <c r="C10" s="66"/>
      <c r="D10" s="14"/>
      <c r="E10" s="66"/>
      <c r="F10" s="67" t="s">
        <v>0</v>
      </c>
      <c r="G10" s="68">
        <f>'3rd QTR (4)'!I28</f>
        <v>0</v>
      </c>
      <c r="H10" s="69"/>
      <c r="I10" s="77"/>
      <c r="J10" s="71" t="s">
        <v>75</v>
      </c>
    </row>
    <row r="11" spans="1:10" ht="60" customHeight="1">
      <c r="A11" s="78" t="s">
        <v>55</v>
      </c>
      <c r="B11" s="79" t="s">
        <v>62</v>
      </c>
      <c r="C11" s="80"/>
      <c r="D11" s="81"/>
      <c r="E11" s="80"/>
      <c r="F11" s="78" t="s">
        <v>0</v>
      </c>
      <c r="G11" s="82">
        <f>'3rd QTR (4)'!E28</f>
        <v>0</v>
      </c>
      <c r="H11" s="83"/>
      <c r="I11" s="84"/>
      <c r="J11" s="85" t="s">
        <v>76</v>
      </c>
    </row>
    <row r="12" spans="1:10" ht="60" customHeight="1">
      <c r="A12" s="78" t="s">
        <v>56</v>
      </c>
      <c r="B12" s="79" t="s">
        <v>63</v>
      </c>
      <c r="C12" s="80"/>
      <c r="D12" s="81"/>
      <c r="E12" s="80"/>
      <c r="F12" s="78" t="s">
        <v>0</v>
      </c>
      <c r="G12" s="82">
        <f>'3rd QTR (4)'!L28</f>
        <v>0</v>
      </c>
      <c r="H12" s="83"/>
      <c r="I12" s="84"/>
      <c r="J12" s="85" t="s">
        <v>77</v>
      </c>
    </row>
    <row r="13" spans="1:10" ht="30" customHeight="1">
      <c r="A13" s="64" t="s">
        <v>57</v>
      </c>
      <c r="B13" s="86" t="s">
        <v>83</v>
      </c>
      <c r="C13" s="66"/>
      <c r="D13" s="66"/>
      <c r="E13" s="66"/>
      <c r="F13" s="188" t="s">
        <v>0</v>
      </c>
      <c r="G13" s="184">
        <f>SUM(G4:G12)</f>
        <v>0</v>
      </c>
      <c r="H13" s="69"/>
      <c r="I13" s="87"/>
      <c r="J13" s="189" t="s">
        <v>78</v>
      </c>
    </row>
    <row r="14" spans="1:10" ht="30" customHeight="1">
      <c r="A14" s="88"/>
      <c r="B14" s="89" t="s">
        <v>58</v>
      </c>
      <c r="C14" s="90"/>
      <c r="D14" s="90"/>
      <c r="E14" s="90"/>
      <c r="F14" s="195"/>
      <c r="G14" s="199"/>
      <c r="H14" s="91"/>
      <c r="I14" s="63"/>
      <c r="J14" s="198"/>
    </row>
    <row r="15" spans="1:10" ht="24.75" customHeight="1">
      <c r="A15" s="86" t="s">
        <v>84</v>
      </c>
      <c r="B15" s="86"/>
      <c r="C15" s="66"/>
      <c r="D15" s="66"/>
      <c r="E15" s="66"/>
      <c r="F15" s="66"/>
      <c r="G15" s="66"/>
      <c r="H15" s="66"/>
      <c r="I15" s="66"/>
      <c r="J15" s="66"/>
    </row>
    <row r="16" spans="1:10" ht="22.5" customHeight="1">
      <c r="A16" s="73" t="s">
        <v>71</v>
      </c>
      <c r="B16" s="2"/>
      <c r="C16" s="2"/>
      <c r="D16" s="2"/>
      <c r="E16" s="2"/>
      <c r="F16" s="2"/>
      <c r="G16" s="2"/>
      <c r="H16" s="2"/>
      <c r="I16" s="2"/>
      <c r="J16" s="2"/>
    </row>
    <row r="17" spans="1:10" ht="22.5" customHeight="1">
      <c r="A17" s="73"/>
      <c r="B17" s="2"/>
      <c r="C17" s="2"/>
      <c r="D17" s="2"/>
      <c r="E17" s="2"/>
      <c r="F17" s="2"/>
      <c r="G17" s="2"/>
      <c r="H17" s="2"/>
      <c r="I17" s="2"/>
      <c r="J17" s="2"/>
    </row>
    <row r="18" spans="1:10" ht="22.5" customHeight="1">
      <c r="A18" s="73"/>
      <c r="B18" s="2"/>
      <c r="C18" s="2"/>
      <c r="D18" s="2"/>
      <c r="E18" s="2"/>
      <c r="F18" s="2"/>
      <c r="G18" s="2"/>
      <c r="H18" s="2"/>
      <c r="I18" s="2"/>
      <c r="J18" s="2"/>
    </row>
    <row r="19" spans="1:10" ht="54" customHeight="1">
      <c r="A19" s="92" t="s">
        <v>59</v>
      </c>
      <c r="B19" s="92"/>
      <c r="C19" s="92"/>
      <c r="D19" s="92"/>
      <c r="E19" s="92"/>
      <c r="F19" s="92"/>
      <c r="G19" s="92"/>
      <c r="H19" s="92"/>
      <c r="I19" s="92"/>
      <c r="J19" s="92"/>
    </row>
    <row r="20" spans="1:10" ht="15">
      <c r="A20" s="2"/>
      <c r="B20" s="2"/>
      <c r="C20" s="2"/>
      <c r="D20" s="2"/>
      <c r="E20" s="2"/>
      <c r="F20" s="2"/>
      <c r="G20" s="2"/>
      <c r="H20" s="2"/>
      <c r="I20" s="2"/>
      <c r="J20" s="2"/>
    </row>
    <row r="23" ht="15">
      <c r="J23" s="93" t="s">
        <v>82</v>
      </c>
    </row>
  </sheetData>
  <sheetProtection sheet="1" objects="1" scenarios="1" formatCells="0"/>
  <mergeCells count="19">
    <mergeCell ref="A1:J1"/>
    <mergeCell ref="G8:G9"/>
    <mergeCell ref="C4:C5"/>
    <mergeCell ref="C6:C7"/>
    <mergeCell ref="C8:C9"/>
    <mergeCell ref="F4:F5"/>
    <mergeCell ref="J4:J5"/>
    <mergeCell ref="I2:J3"/>
    <mergeCell ref="A2:G2"/>
    <mergeCell ref="G6:G7"/>
    <mergeCell ref="G4:G5"/>
    <mergeCell ref="F6:F7"/>
    <mergeCell ref="A3:G3"/>
    <mergeCell ref="J6:J7"/>
    <mergeCell ref="F13:F14"/>
    <mergeCell ref="G13:G14"/>
    <mergeCell ref="J13:J14"/>
    <mergeCell ref="J8:J9"/>
    <mergeCell ref="F8:F9"/>
  </mergeCells>
  <printOptions/>
  <pageMargins left="0.5" right="0.5" top="0.75" bottom="0.25" header="0" footer="0"/>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2"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74" t="s">
        <v>95</v>
      </c>
      <c r="D2" s="174"/>
      <c r="E2" s="174"/>
      <c r="F2" s="174"/>
      <c r="G2" s="175"/>
      <c r="H2" s="10" t="s">
        <v>6</v>
      </c>
      <c r="I2" s="160" t="s">
        <v>79</v>
      </c>
      <c r="J2" s="160"/>
      <c r="K2" s="163" t="s">
        <v>7</v>
      </c>
      <c r="L2" s="164"/>
    </row>
    <row r="3" spans="1:12" ht="11.25" customHeight="1">
      <c r="A3" s="11" t="s">
        <v>8</v>
      </c>
      <c r="B3" s="12"/>
      <c r="C3" s="13"/>
      <c r="D3" s="111"/>
      <c r="E3" s="15"/>
      <c r="F3" s="16" t="s">
        <v>9</v>
      </c>
      <c r="G3" s="176">
        <v>8922</v>
      </c>
      <c r="H3" s="180" t="s">
        <v>10</v>
      </c>
      <c r="I3" s="181"/>
      <c r="J3" s="181"/>
      <c r="K3" s="165" t="s">
        <v>11</v>
      </c>
      <c r="L3" s="166"/>
    </row>
    <row r="4" spans="1:12" ht="11.25" customHeight="1" thickBot="1">
      <c r="A4" s="17"/>
      <c r="B4" s="18"/>
      <c r="C4" s="18"/>
      <c r="D4" s="112"/>
      <c r="E4" s="19"/>
      <c r="F4" s="17"/>
      <c r="G4" s="177"/>
      <c r="H4" s="182" t="s">
        <v>49</v>
      </c>
      <c r="I4" s="182"/>
      <c r="J4" s="56" t="s">
        <v>81</v>
      </c>
      <c r="K4" s="167" t="s">
        <v>13</v>
      </c>
      <c r="L4" s="168"/>
    </row>
    <row r="5" spans="1:12" ht="12.75">
      <c r="A5" s="171" t="s">
        <v>14</v>
      </c>
      <c r="B5" s="172"/>
      <c r="C5" s="172"/>
      <c r="D5" s="172"/>
      <c r="E5" s="172"/>
      <c r="F5" s="172"/>
      <c r="G5" s="21" t="s">
        <v>15</v>
      </c>
      <c r="H5" s="169"/>
      <c r="I5" s="169"/>
      <c r="J5" s="20" t="s">
        <v>16</v>
      </c>
      <c r="K5" s="169"/>
      <c r="L5" s="170"/>
    </row>
    <row r="6" spans="1:12" ht="13.5" customHeight="1">
      <c r="A6" s="145" t="s">
        <v>17</v>
      </c>
      <c r="B6" s="146"/>
      <c r="C6" s="22"/>
      <c r="D6" s="23" t="s">
        <v>18</v>
      </c>
      <c r="E6" s="24" t="s">
        <v>19</v>
      </c>
      <c r="F6" s="25" t="s">
        <v>21</v>
      </c>
      <c r="G6" s="178" t="s">
        <v>20</v>
      </c>
      <c r="H6" s="179"/>
      <c r="I6" s="23" t="s">
        <v>22</v>
      </c>
      <c r="J6" s="161" t="s">
        <v>23</v>
      </c>
      <c r="K6" s="162"/>
      <c r="L6" s="26" t="s">
        <v>24</v>
      </c>
    </row>
    <row r="7" spans="1:12" ht="11.25" customHeight="1">
      <c r="A7" s="149" t="s">
        <v>25</v>
      </c>
      <c r="B7" s="150"/>
      <c r="C7" s="27" t="s">
        <v>2</v>
      </c>
      <c r="D7" s="27" t="s">
        <v>26</v>
      </c>
      <c r="E7" s="153" t="s">
        <v>27</v>
      </c>
      <c r="F7" s="173"/>
      <c r="G7" s="153" t="s">
        <v>28</v>
      </c>
      <c r="H7" s="154"/>
      <c r="I7" s="27" t="s">
        <v>28</v>
      </c>
      <c r="J7" s="155" t="s">
        <v>29</v>
      </c>
      <c r="K7" s="156"/>
      <c r="L7" s="28" t="s">
        <v>29</v>
      </c>
    </row>
    <row r="8" spans="1:12" ht="11.25" customHeight="1">
      <c r="A8" s="151"/>
      <c r="B8" s="152"/>
      <c r="C8" s="27" t="s">
        <v>30</v>
      </c>
      <c r="D8" s="27" t="s">
        <v>31</v>
      </c>
      <c r="E8" s="153" t="s">
        <v>32</v>
      </c>
      <c r="F8" s="153"/>
      <c r="G8" s="153" t="s">
        <v>33</v>
      </c>
      <c r="H8" s="154"/>
      <c r="I8" s="27" t="s">
        <v>34</v>
      </c>
      <c r="J8" s="155" t="s">
        <v>35</v>
      </c>
      <c r="K8" s="156"/>
      <c r="L8" s="28" t="s">
        <v>34</v>
      </c>
    </row>
    <row r="9" spans="1:12" ht="15" customHeight="1">
      <c r="A9" s="147"/>
      <c r="B9" s="148"/>
      <c r="C9" s="29" t="s">
        <v>36</v>
      </c>
      <c r="D9" s="29" t="s">
        <v>37</v>
      </c>
      <c r="E9" s="143" t="s">
        <v>38</v>
      </c>
      <c r="F9" s="143"/>
      <c r="G9" s="143" t="s">
        <v>35</v>
      </c>
      <c r="H9" s="144"/>
      <c r="I9" s="30" t="s">
        <v>38</v>
      </c>
      <c r="J9" s="157"/>
      <c r="K9" s="158"/>
      <c r="L9" s="31" t="s">
        <v>38</v>
      </c>
    </row>
    <row r="10" spans="1:12" ht="18" customHeight="1">
      <c r="A10" s="32" t="s">
        <v>1</v>
      </c>
      <c r="B10" s="98"/>
      <c r="C10" s="33">
        <v>1</v>
      </c>
      <c r="D10" s="100"/>
      <c r="E10" s="127">
        <f aca="true" t="shared" si="0" ref="E10:E27">ROUND(D10*0.0145,2)</f>
        <v>0</v>
      </c>
      <c r="F10" s="128"/>
      <c r="G10" s="127">
        <f aca="true" t="shared" si="1" ref="G10:G27">D10</f>
        <v>0</v>
      </c>
      <c r="H10" s="135"/>
      <c r="I10" s="34">
        <f aca="true" t="shared" si="2" ref="I10:I27">ROUND(G10*0.062,2)</f>
        <v>0</v>
      </c>
      <c r="J10" s="124">
        <f aca="true" t="shared" si="3" ref="J10:J27">D10</f>
        <v>0</v>
      </c>
      <c r="K10" s="124"/>
      <c r="L10" s="34">
        <f aca="true" t="shared" si="4" ref="L10:L27">ROUND(J10*0.049,2)</f>
        <v>0</v>
      </c>
    </row>
    <row r="11" spans="1:12" ht="18" customHeight="1">
      <c r="A11" s="141"/>
      <c r="B11" s="142"/>
      <c r="C11" s="33">
        <v>2</v>
      </c>
      <c r="D11" s="100"/>
      <c r="E11" s="127">
        <f t="shared" si="0"/>
        <v>0</v>
      </c>
      <c r="F11" s="128"/>
      <c r="G11" s="127">
        <f t="shared" si="1"/>
        <v>0</v>
      </c>
      <c r="H11" s="135"/>
      <c r="I11" s="34">
        <f t="shared" si="2"/>
        <v>0</v>
      </c>
      <c r="J11" s="124">
        <f t="shared" si="3"/>
        <v>0</v>
      </c>
      <c r="K11" s="124"/>
      <c r="L11" s="34">
        <f t="shared" si="4"/>
        <v>0</v>
      </c>
    </row>
    <row r="12" spans="1:12" ht="18" customHeight="1" thickBot="1">
      <c r="A12" s="35" t="s">
        <v>39</v>
      </c>
      <c r="B12" s="57"/>
      <c r="C12" s="22">
        <v>3</v>
      </c>
      <c r="D12" s="101"/>
      <c r="E12" s="136">
        <f t="shared" si="0"/>
        <v>0</v>
      </c>
      <c r="F12" s="137"/>
      <c r="G12" s="131">
        <f t="shared" si="1"/>
        <v>0</v>
      </c>
      <c r="H12" s="132"/>
      <c r="I12" s="97">
        <f t="shared" si="2"/>
        <v>0</v>
      </c>
      <c r="J12" s="122">
        <f t="shared" si="3"/>
        <v>0</v>
      </c>
      <c r="K12" s="122"/>
      <c r="L12" s="97">
        <f t="shared" si="4"/>
        <v>0</v>
      </c>
    </row>
    <row r="13" spans="1:12" ht="18" customHeight="1" thickTop="1">
      <c r="A13" s="36" t="s">
        <v>1</v>
      </c>
      <c r="B13" s="99"/>
      <c r="C13" s="37">
        <v>1</v>
      </c>
      <c r="D13" s="102"/>
      <c r="E13" s="138">
        <f t="shared" si="0"/>
        <v>0</v>
      </c>
      <c r="F13" s="139"/>
      <c r="G13" s="138">
        <f t="shared" si="1"/>
        <v>0</v>
      </c>
      <c r="H13" s="140"/>
      <c r="I13" s="38">
        <f t="shared" si="2"/>
        <v>0</v>
      </c>
      <c r="J13" s="123">
        <f t="shared" si="3"/>
        <v>0</v>
      </c>
      <c r="K13" s="123"/>
      <c r="L13" s="38">
        <f t="shared" si="4"/>
        <v>0</v>
      </c>
    </row>
    <row r="14" spans="1:12" ht="18" customHeight="1">
      <c r="A14" s="141"/>
      <c r="B14" s="142"/>
      <c r="C14" s="33">
        <v>2</v>
      </c>
      <c r="D14" s="100"/>
      <c r="E14" s="127">
        <f t="shared" si="0"/>
        <v>0</v>
      </c>
      <c r="F14" s="128"/>
      <c r="G14" s="127">
        <f t="shared" si="1"/>
        <v>0</v>
      </c>
      <c r="H14" s="135"/>
      <c r="I14" s="34">
        <f t="shared" si="2"/>
        <v>0</v>
      </c>
      <c r="J14" s="124">
        <f t="shared" si="3"/>
        <v>0</v>
      </c>
      <c r="K14" s="124"/>
      <c r="L14" s="34">
        <f t="shared" si="4"/>
        <v>0</v>
      </c>
    </row>
    <row r="15" spans="1:12" ht="18" customHeight="1" thickBot="1">
      <c r="A15" s="35" t="s">
        <v>39</v>
      </c>
      <c r="B15" s="57"/>
      <c r="C15" s="22">
        <v>3</v>
      </c>
      <c r="D15" s="101"/>
      <c r="E15" s="136">
        <f t="shared" si="0"/>
        <v>0</v>
      </c>
      <c r="F15" s="137"/>
      <c r="G15" s="131">
        <f t="shared" si="1"/>
        <v>0</v>
      </c>
      <c r="H15" s="132"/>
      <c r="I15" s="97">
        <f t="shared" si="2"/>
        <v>0</v>
      </c>
      <c r="J15" s="122">
        <f t="shared" si="3"/>
        <v>0</v>
      </c>
      <c r="K15" s="122"/>
      <c r="L15" s="97">
        <f t="shared" si="4"/>
        <v>0</v>
      </c>
    </row>
    <row r="16" spans="1:12" ht="18" customHeight="1" thickTop="1">
      <c r="A16" s="36" t="s">
        <v>1</v>
      </c>
      <c r="B16" s="99"/>
      <c r="C16" s="37">
        <v>1</v>
      </c>
      <c r="D16" s="102"/>
      <c r="E16" s="138">
        <f t="shared" si="0"/>
        <v>0</v>
      </c>
      <c r="F16" s="139"/>
      <c r="G16" s="138">
        <f t="shared" si="1"/>
        <v>0</v>
      </c>
      <c r="H16" s="140"/>
      <c r="I16" s="38">
        <f t="shared" si="2"/>
        <v>0</v>
      </c>
      <c r="J16" s="123">
        <f t="shared" si="3"/>
        <v>0</v>
      </c>
      <c r="K16" s="123"/>
      <c r="L16" s="38">
        <f t="shared" si="4"/>
        <v>0</v>
      </c>
    </row>
    <row r="17" spans="1:12" ht="18" customHeight="1">
      <c r="A17" s="141"/>
      <c r="B17" s="142"/>
      <c r="C17" s="33">
        <v>2</v>
      </c>
      <c r="D17" s="100"/>
      <c r="E17" s="127">
        <f t="shared" si="0"/>
        <v>0</v>
      </c>
      <c r="F17" s="128"/>
      <c r="G17" s="127">
        <f t="shared" si="1"/>
        <v>0</v>
      </c>
      <c r="H17" s="135"/>
      <c r="I17" s="34">
        <f t="shared" si="2"/>
        <v>0</v>
      </c>
      <c r="J17" s="124">
        <f t="shared" si="3"/>
        <v>0</v>
      </c>
      <c r="K17" s="124"/>
      <c r="L17" s="34">
        <f t="shared" si="4"/>
        <v>0</v>
      </c>
    </row>
    <row r="18" spans="1:12" ht="18" customHeight="1" thickBot="1">
      <c r="A18" s="35" t="s">
        <v>39</v>
      </c>
      <c r="B18" s="57"/>
      <c r="C18" s="22">
        <v>3</v>
      </c>
      <c r="D18" s="101"/>
      <c r="E18" s="136">
        <f t="shared" si="0"/>
        <v>0</v>
      </c>
      <c r="F18" s="137"/>
      <c r="G18" s="131">
        <f t="shared" si="1"/>
        <v>0</v>
      </c>
      <c r="H18" s="132"/>
      <c r="I18" s="97">
        <f t="shared" si="2"/>
        <v>0</v>
      </c>
      <c r="J18" s="122">
        <f t="shared" si="3"/>
        <v>0</v>
      </c>
      <c r="K18" s="122"/>
      <c r="L18" s="97">
        <f t="shared" si="4"/>
        <v>0</v>
      </c>
    </row>
    <row r="19" spans="1:12" ht="18" customHeight="1" thickTop="1">
      <c r="A19" s="36" t="s">
        <v>1</v>
      </c>
      <c r="B19" s="99"/>
      <c r="C19" s="37">
        <v>1</v>
      </c>
      <c r="D19" s="102"/>
      <c r="E19" s="138">
        <f t="shared" si="0"/>
        <v>0</v>
      </c>
      <c r="F19" s="139"/>
      <c r="G19" s="138">
        <f t="shared" si="1"/>
        <v>0</v>
      </c>
      <c r="H19" s="140"/>
      <c r="I19" s="38">
        <f t="shared" si="2"/>
        <v>0</v>
      </c>
      <c r="J19" s="123">
        <f t="shared" si="3"/>
        <v>0</v>
      </c>
      <c r="K19" s="123"/>
      <c r="L19" s="38">
        <f t="shared" si="4"/>
        <v>0</v>
      </c>
    </row>
    <row r="20" spans="1:12" ht="18" customHeight="1">
      <c r="A20" s="141"/>
      <c r="B20" s="142"/>
      <c r="C20" s="33">
        <v>2</v>
      </c>
      <c r="D20" s="100"/>
      <c r="E20" s="127">
        <f t="shared" si="0"/>
        <v>0</v>
      </c>
      <c r="F20" s="128"/>
      <c r="G20" s="127">
        <f t="shared" si="1"/>
        <v>0</v>
      </c>
      <c r="H20" s="135"/>
      <c r="I20" s="34">
        <f t="shared" si="2"/>
        <v>0</v>
      </c>
      <c r="J20" s="124">
        <f t="shared" si="3"/>
        <v>0</v>
      </c>
      <c r="K20" s="124"/>
      <c r="L20" s="34">
        <f t="shared" si="4"/>
        <v>0</v>
      </c>
    </row>
    <row r="21" spans="1:12" ht="18" customHeight="1" thickBot="1">
      <c r="A21" s="35" t="s">
        <v>39</v>
      </c>
      <c r="B21" s="57"/>
      <c r="C21" s="22">
        <v>3</v>
      </c>
      <c r="D21" s="101"/>
      <c r="E21" s="136">
        <f t="shared" si="0"/>
        <v>0</v>
      </c>
      <c r="F21" s="137"/>
      <c r="G21" s="131">
        <f t="shared" si="1"/>
        <v>0</v>
      </c>
      <c r="H21" s="132"/>
      <c r="I21" s="97">
        <f t="shared" si="2"/>
        <v>0</v>
      </c>
      <c r="J21" s="122">
        <f t="shared" si="3"/>
        <v>0</v>
      </c>
      <c r="K21" s="122"/>
      <c r="L21" s="97">
        <f t="shared" si="4"/>
        <v>0</v>
      </c>
    </row>
    <row r="22" spans="1:12" ht="18" customHeight="1" thickTop="1">
      <c r="A22" s="36" t="s">
        <v>1</v>
      </c>
      <c r="B22" s="99"/>
      <c r="C22" s="37">
        <v>1</v>
      </c>
      <c r="D22" s="102"/>
      <c r="E22" s="138">
        <f t="shared" si="0"/>
        <v>0</v>
      </c>
      <c r="F22" s="139"/>
      <c r="G22" s="138">
        <f t="shared" si="1"/>
        <v>0</v>
      </c>
      <c r="H22" s="140"/>
      <c r="I22" s="38">
        <f t="shared" si="2"/>
        <v>0</v>
      </c>
      <c r="J22" s="123">
        <f t="shared" si="3"/>
        <v>0</v>
      </c>
      <c r="K22" s="123"/>
      <c r="L22" s="38">
        <f t="shared" si="4"/>
        <v>0</v>
      </c>
    </row>
    <row r="23" spans="1:12" ht="18" customHeight="1">
      <c r="A23" s="141"/>
      <c r="B23" s="142"/>
      <c r="C23" s="33">
        <v>2</v>
      </c>
      <c r="D23" s="100"/>
      <c r="E23" s="127">
        <f t="shared" si="0"/>
        <v>0</v>
      </c>
      <c r="F23" s="128"/>
      <c r="G23" s="127">
        <f t="shared" si="1"/>
        <v>0</v>
      </c>
      <c r="H23" s="135"/>
      <c r="I23" s="34">
        <f t="shared" si="2"/>
        <v>0</v>
      </c>
      <c r="J23" s="124">
        <f t="shared" si="3"/>
        <v>0</v>
      </c>
      <c r="K23" s="124"/>
      <c r="L23" s="34">
        <f t="shared" si="4"/>
        <v>0</v>
      </c>
    </row>
    <row r="24" spans="1:12" ht="18" customHeight="1" thickBot="1">
      <c r="A24" s="35" t="s">
        <v>39</v>
      </c>
      <c r="B24" s="57"/>
      <c r="C24" s="22">
        <v>3</v>
      </c>
      <c r="D24" s="101"/>
      <c r="E24" s="136">
        <f t="shared" si="0"/>
        <v>0</v>
      </c>
      <c r="F24" s="137"/>
      <c r="G24" s="131">
        <f t="shared" si="1"/>
        <v>0</v>
      </c>
      <c r="H24" s="132"/>
      <c r="I24" s="97">
        <f t="shared" si="2"/>
        <v>0</v>
      </c>
      <c r="J24" s="122">
        <f t="shared" si="3"/>
        <v>0</v>
      </c>
      <c r="K24" s="122"/>
      <c r="L24" s="97">
        <f t="shared" si="4"/>
        <v>0</v>
      </c>
    </row>
    <row r="25" spans="1:12" ht="18" customHeight="1" thickTop="1">
      <c r="A25" s="36" t="s">
        <v>1</v>
      </c>
      <c r="B25" s="99"/>
      <c r="C25" s="37">
        <v>1</v>
      </c>
      <c r="D25" s="102"/>
      <c r="E25" s="138">
        <f t="shared" si="0"/>
        <v>0</v>
      </c>
      <c r="F25" s="139"/>
      <c r="G25" s="138">
        <f t="shared" si="1"/>
        <v>0</v>
      </c>
      <c r="H25" s="140"/>
      <c r="I25" s="38">
        <f t="shared" si="2"/>
        <v>0</v>
      </c>
      <c r="J25" s="123">
        <f t="shared" si="3"/>
        <v>0</v>
      </c>
      <c r="K25" s="123"/>
      <c r="L25" s="38">
        <f t="shared" si="4"/>
        <v>0</v>
      </c>
    </row>
    <row r="26" spans="1:12" ht="18" customHeight="1">
      <c r="A26" s="141"/>
      <c r="B26" s="142"/>
      <c r="C26" s="33">
        <v>2</v>
      </c>
      <c r="D26" s="100"/>
      <c r="E26" s="127">
        <f t="shared" si="0"/>
        <v>0</v>
      </c>
      <c r="F26" s="128"/>
      <c r="G26" s="127">
        <f t="shared" si="1"/>
        <v>0</v>
      </c>
      <c r="H26" s="135"/>
      <c r="I26" s="34">
        <f t="shared" si="2"/>
        <v>0</v>
      </c>
      <c r="J26" s="124">
        <f t="shared" si="3"/>
        <v>0</v>
      </c>
      <c r="K26" s="124"/>
      <c r="L26" s="34">
        <f t="shared" si="4"/>
        <v>0</v>
      </c>
    </row>
    <row r="27" spans="1:12" ht="18" customHeight="1" thickBot="1">
      <c r="A27" s="35" t="s">
        <v>39</v>
      </c>
      <c r="B27" s="57"/>
      <c r="C27" s="33">
        <v>3</v>
      </c>
      <c r="D27" s="100"/>
      <c r="E27" s="127">
        <f t="shared" si="0"/>
        <v>0</v>
      </c>
      <c r="F27" s="128"/>
      <c r="G27" s="131">
        <f t="shared" si="1"/>
        <v>0</v>
      </c>
      <c r="H27" s="132"/>
      <c r="I27" s="34">
        <f t="shared" si="2"/>
        <v>0</v>
      </c>
      <c r="J27" s="124">
        <f t="shared" si="3"/>
        <v>0</v>
      </c>
      <c r="K27" s="124"/>
      <c r="L27" s="34">
        <f t="shared" si="4"/>
        <v>0</v>
      </c>
    </row>
    <row r="28" spans="1:12" ht="18" customHeight="1" thickTop="1">
      <c r="A28" s="133"/>
      <c r="B28" s="134"/>
      <c r="C28" s="39" t="s">
        <v>3</v>
      </c>
      <c r="D28" s="38">
        <f>SUM(D10:D27)</f>
        <v>0</v>
      </c>
      <c r="E28" s="123">
        <f>SUM(E10:F27)</f>
        <v>0</v>
      </c>
      <c r="F28" s="123"/>
      <c r="G28" s="123">
        <f>SUM(G10:G27)</f>
        <v>0</v>
      </c>
      <c r="H28" s="123"/>
      <c r="I28" s="38">
        <f>SUM(I10:I27)</f>
        <v>0</v>
      </c>
      <c r="J28" s="123">
        <f>SUM(J10:J27)</f>
        <v>0</v>
      </c>
      <c r="K28" s="123"/>
      <c r="L28" s="38">
        <f>SUM(L10:L27)</f>
        <v>0</v>
      </c>
    </row>
    <row r="29" spans="1:12" ht="13.5">
      <c r="A29" s="40" t="s">
        <v>40</v>
      </c>
      <c r="B29" s="41"/>
      <c r="C29" s="42"/>
      <c r="D29" s="42"/>
      <c r="E29" s="42"/>
      <c r="F29" s="42"/>
      <c r="G29" s="42"/>
      <c r="H29" s="42"/>
      <c r="I29" s="42"/>
      <c r="J29" s="42"/>
      <c r="K29" s="42"/>
      <c r="L29" s="43"/>
    </row>
    <row r="30" spans="1:12" ht="13.5">
      <c r="A30" s="44" t="s">
        <v>87</v>
      </c>
      <c r="B30" s="45"/>
      <c r="C30" s="46"/>
      <c r="D30" s="46"/>
      <c r="E30" s="46"/>
      <c r="F30" s="46"/>
      <c r="G30" s="46"/>
      <c r="H30" s="46"/>
      <c r="I30" s="46"/>
      <c r="J30" s="46"/>
      <c r="K30" s="47"/>
      <c r="L30" s="48"/>
    </row>
    <row r="31" spans="1:12" ht="12.75" customHeight="1">
      <c r="A31" s="49" t="s">
        <v>41</v>
      </c>
      <c r="B31" s="50"/>
      <c r="C31" s="49" t="s">
        <v>42</v>
      </c>
      <c r="D31" s="50"/>
      <c r="E31" s="50"/>
      <c r="F31" s="51"/>
      <c r="G31" s="50" t="s">
        <v>43</v>
      </c>
      <c r="H31" s="50"/>
      <c r="I31" s="51"/>
      <c r="J31" s="50" t="s">
        <v>44</v>
      </c>
      <c r="L31" s="53" t="s">
        <v>45</v>
      </c>
    </row>
    <row r="32" spans="1:12" ht="17.25" customHeight="1">
      <c r="A32" s="125"/>
      <c r="B32" s="114"/>
      <c r="C32" s="60"/>
      <c r="D32" s="129"/>
      <c r="E32" s="129"/>
      <c r="F32" s="130"/>
      <c r="G32" s="125"/>
      <c r="H32" s="126"/>
      <c r="I32" s="114"/>
      <c r="J32" s="113"/>
      <c r="K32" s="114"/>
      <c r="L32" s="54" t="s">
        <v>46</v>
      </c>
    </row>
    <row r="33" spans="1:12" ht="21" customHeight="1">
      <c r="A33" s="58"/>
      <c r="B33" s="59"/>
      <c r="C33" s="58"/>
      <c r="D33" s="120"/>
      <c r="E33" s="120"/>
      <c r="F33" s="121"/>
      <c r="G33" s="117"/>
      <c r="H33" s="118"/>
      <c r="I33" s="119"/>
      <c r="J33" s="115"/>
      <c r="K33" s="116"/>
      <c r="L33" s="55"/>
    </row>
    <row r="35" ht="12.75">
      <c r="L35" s="46" t="s">
        <v>82</v>
      </c>
    </row>
  </sheetData>
  <sheetProtection sheet="1" objects="1" scenarios="1" formatCells="0"/>
  <mergeCells count="97">
    <mergeCell ref="J33:K33"/>
    <mergeCell ref="G33:I33"/>
    <mergeCell ref="D33:F33"/>
    <mergeCell ref="A32:B32"/>
    <mergeCell ref="G32:I32"/>
    <mergeCell ref="D32:F32"/>
    <mergeCell ref="J32:K32"/>
    <mergeCell ref="J24:K24"/>
    <mergeCell ref="J25:K25"/>
    <mergeCell ref="E24:F24"/>
    <mergeCell ref="G24:H24"/>
    <mergeCell ref="G25:H25"/>
    <mergeCell ref="E25:F25"/>
    <mergeCell ref="A28:B28"/>
    <mergeCell ref="J26:K26"/>
    <mergeCell ref="J27:K27"/>
    <mergeCell ref="J28:K28"/>
    <mergeCell ref="G26:H26"/>
    <mergeCell ref="G28:H28"/>
    <mergeCell ref="E26:F26"/>
    <mergeCell ref="E27:F27"/>
    <mergeCell ref="E28:F28"/>
    <mergeCell ref="G27:H27"/>
    <mergeCell ref="J20:K20"/>
    <mergeCell ref="J21:K21"/>
    <mergeCell ref="J22:K22"/>
    <mergeCell ref="J23:K23"/>
    <mergeCell ref="J16:K16"/>
    <mergeCell ref="J17:K17"/>
    <mergeCell ref="J18:K18"/>
    <mergeCell ref="J19:K19"/>
    <mergeCell ref="G22:H22"/>
    <mergeCell ref="G23:H23"/>
    <mergeCell ref="G18:H18"/>
    <mergeCell ref="G19:H19"/>
    <mergeCell ref="G20:H20"/>
    <mergeCell ref="G21:H21"/>
    <mergeCell ref="G12:H12"/>
    <mergeCell ref="G13:H13"/>
    <mergeCell ref="G14:H14"/>
    <mergeCell ref="G15:H15"/>
    <mergeCell ref="J12:K12"/>
    <mergeCell ref="J13:K13"/>
    <mergeCell ref="J14:K14"/>
    <mergeCell ref="J15:K15"/>
    <mergeCell ref="G16:H16"/>
    <mergeCell ref="G17:H17"/>
    <mergeCell ref="E20:F20"/>
    <mergeCell ref="E21:F21"/>
    <mergeCell ref="E22:F22"/>
    <mergeCell ref="E23:F23"/>
    <mergeCell ref="E16:F16"/>
    <mergeCell ref="E17:F17"/>
    <mergeCell ref="E18:F18"/>
    <mergeCell ref="E19:F19"/>
    <mergeCell ref="E12:F12"/>
    <mergeCell ref="E13:F13"/>
    <mergeCell ref="E14:F14"/>
    <mergeCell ref="E15:F15"/>
    <mergeCell ref="A17:B17"/>
    <mergeCell ref="A20:B20"/>
    <mergeCell ref="A23:B23"/>
    <mergeCell ref="A26:B26"/>
    <mergeCell ref="A14:B14"/>
    <mergeCell ref="A6:B6"/>
    <mergeCell ref="A9:B9"/>
    <mergeCell ref="A7:B8"/>
    <mergeCell ref="D3:D4"/>
    <mergeCell ref="A5:F5"/>
    <mergeCell ref="J9:K9"/>
    <mergeCell ref="A11:B11"/>
    <mergeCell ref="E10:F10"/>
    <mergeCell ref="E11:F11"/>
    <mergeCell ref="J10:K10"/>
    <mergeCell ref="J11:K11"/>
    <mergeCell ref="G10:H10"/>
    <mergeCell ref="G11:H11"/>
    <mergeCell ref="I2:J2"/>
    <mergeCell ref="J6:K6"/>
    <mergeCell ref="K2:L2"/>
    <mergeCell ref="K3:L3"/>
    <mergeCell ref="K4:L4"/>
    <mergeCell ref="C2:G2"/>
    <mergeCell ref="G3:G4"/>
    <mergeCell ref="G6:H6"/>
    <mergeCell ref="H3:J3"/>
    <mergeCell ref="H4:I4"/>
    <mergeCell ref="K5:L5"/>
    <mergeCell ref="J7:K7"/>
    <mergeCell ref="J8:K8"/>
    <mergeCell ref="E7:F7"/>
    <mergeCell ref="E8:F8"/>
    <mergeCell ref="E9:F9"/>
    <mergeCell ref="G7:H7"/>
    <mergeCell ref="G8:H8"/>
    <mergeCell ref="H5:I5"/>
    <mergeCell ref="G9:H9"/>
  </mergeCells>
  <printOptions/>
  <pageMargins left="0.25" right="0.25" top="0.4" bottom="0.25" header="0" footer="0"/>
  <pageSetup horizontalDpi="600" verticalDpi="600" orientation="landscape" r:id="rId1"/>
</worksheet>
</file>

<file path=xl/worksheets/sheet27.xml><?xml version="1.0" encoding="utf-8"?>
<worksheet xmlns="http://schemas.openxmlformats.org/spreadsheetml/2006/main" xmlns:r="http://schemas.openxmlformats.org/officeDocument/2006/relationships">
  <dimension ref="A1:J23"/>
  <sheetViews>
    <sheetView zoomScalePageLayoutView="0" workbookViewId="0" topLeftCell="B1">
      <selection activeCell="C8" sqref="C8:C9"/>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83" t="s">
        <v>50</v>
      </c>
      <c r="B1" s="183"/>
      <c r="C1" s="183"/>
      <c r="D1" s="183"/>
      <c r="E1" s="183"/>
      <c r="F1" s="183"/>
      <c r="G1" s="183"/>
      <c r="H1" s="183"/>
      <c r="I1" s="183"/>
      <c r="J1" s="183"/>
    </row>
    <row r="2" spans="1:10" ht="22.5" customHeight="1">
      <c r="A2" s="197" t="s">
        <v>85</v>
      </c>
      <c r="B2" s="186"/>
      <c r="C2" s="186"/>
      <c r="D2" s="186"/>
      <c r="E2" s="186"/>
      <c r="F2" s="186"/>
      <c r="G2" s="186"/>
      <c r="H2" s="61"/>
      <c r="I2" s="193" t="s">
        <v>68</v>
      </c>
      <c r="J2" s="194"/>
    </row>
    <row r="3" spans="1:10" ht="22.5" customHeight="1">
      <c r="A3" s="191" t="s">
        <v>86</v>
      </c>
      <c r="B3" s="192"/>
      <c r="C3" s="192"/>
      <c r="D3" s="192"/>
      <c r="E3" s="192"/>
      <c r="F3" s="192"/>
      <c r="G3" s="192"/>
      <c r="H3" s="62"/>
      <c r="I3" s="195"/>
      <c r="J3" s="196"/>
    </row>
    <row r="4" spans="1:10" ht="30" customHeight="1">
      <c r="A4" s="64" t="s">
        <v>51</v>
      </c>
      <c r="B4" s="65">
        <f>'4th QTR (1)'!G28</f>
        <v>0</v>
      </c>
      <c r="C4" s="186" t="s">
        <v>64</v>
      </c>
      <c r="D4" s="96">
        <v>0.062</v>
      </c>
      <c r="E4" s="66"/>
      <c r="F4" s="188" t="s">
        <v>0</v>
      </c>
      <c r="G4" s="184">
        <f>ROUND(B4*D4,2)</f>
        <v>0</v>
      </c>
      <c r="H4" s="69"/>
      <c r="I4" s="70"/>
      <c r="J4" s="189" t="s">
        <v>72</v>
      </c>
    </row>
    <row r="5" spans="1:10" ht="30" customHeight="1">
      <c r="A5" s="72"/>
      <c r="B5" s="73" t="s">
        <v>70</v>
      </c>
      <c r="C5" s="187"/>
      <c r="D5" s="73" t="s">
        <v>65</v>
      </c>
      <c r="E5" s="73"/>
      <c r="F5" s="151"/>
      <c r="G5" s="185"/>
      <c r="H5" s="74"/>
      <c r="I5" s="75"/>
      <c r="J5" s="190"/>
    </row>
    <row r="6" spans="1:10" ht="30" customHeight="1">
      <c r="A6" s="64" t="s">
        <v>52</v>
      </c>
      <c r="B6" s="65">
        <f>'4th QTR (1)'!D28</f>
        <v>0</v>
      </c>
      <c r="C6" s="186" t="s">
        <v>64</v>
      </c>
      <c r="D6" s="95">
        <v>0.0145</v>
      </c>
      <c r="E6" s="66"/>
      <c r="F6" s="188" t="s">
        <v>0</v>
      </c>
      <c r="G6" s="184">
        <f>ROUND(B6*D6,2)</f>
        <v>0</v>
      </c>
      <c r="H6" s="69"/>
      <c r="I6" s="70"/>
      <c r="J6" s="189" t="s">
        <v>73</v>
      </c>
    </row>
    <row r="7" spans="1:10" ht="30" customHeight="1">
      <c r="A7" s="72"/>
      <c r="B7" s="73" t="s">
        <v>60</v>
      </c>
      <c r="C7" s="187"/>
      <c r="D7" s="73" t="s">
        <v>66</v>
      </c>
      <c r="E7" s="73"/>
      <c r="F7" s="151"/>
      <c r="G7" s="185"/>
      <c r="H7" s="74"/>
      <c r="I7" s="75"/>
      <c r="J7" s="190"/>
    </row>
    <row r="8" spans="1:10" ht="30" customHeight="1">
      <c r="A8" s="64" t="s">
        <v>53</v>
      </c>
      <c r="B8" s="65">
        <v>0</v>
      </c>
      <c r="C8" s="186" t="s">
        <v>64</v>
      </c>
      <c r="D8" s="95">
        <v>0.131</v>
      </c>
      <c r="E8" s="66"/>
      <c r="F8" s="188" t="s">
        <v>0</v>
      </c>
      <c r="G8" s="184">
        <f>ROUND(B8*D8,2)</f>
        <v>0</v>
      </c>
      <c r="H8" s="69"/>
      <c r="I8" s="70"/>
      <c r="J8" s="189" t="s">
        <v>74</v>
      </c>
    </row>
    <row r="9" spans="1:10" ht="30" customHeight="1">
      <c r="A9" s="72"/>
      <c r="B9" s="73" t="s">
        <v>69</v>
      </c>
      <c r="C9" s="187"/>
      <c r="D9" s="73" t="s">
        <v>67</v>
      </c>
      <c r="E9" s="73"/>
      <c r="F9" s="151"/>
      <c r="G9" s="185"/>
      <c r="H9" s="74"/>
      <c r="I9" s="75"/>
      <c r="J9" s="190"/>
    </row>
    <row r="10" spans="1:10" ht="60" customHeight="1">
      <c r="A10" s="67" t="s">
        <v>54</v>
      </c>
      <c r="B10" s="76" t="s">
        <v>61</v>
      </c>
      <c r="C10" s="66"/>
      <c r="D10" s="14"/>
      <c r="E10" s="66"/>
      <c r="F10" s="67" t="s">
        <v>0</v>
      </c>
      <c r="G10" s="68">
        <f>'4th QTR (1)'!I28</f>
        <v>0</v>
      </c>
      <c r="H10" s="69"/>
      <c r="I10" s="77"/>
      <c r="J10" s="71" t="s">
        <v>75</v>
      </c>
    </row>
    <row r="11" spans="1:10" ht="60" customHeight="1">
      <c r="A11" s="78" t="s">
        <v>55</v>
      </c>
      <c r="B11" s="79" t="s">
        <v>62</v>
      </c>
      <c r="C11" s="80"/>
      <c r="D11" s="81"/>
      <c r="E11" s="80"/>
      <c r="F11" s="78" t="s">
        <v>0</v>
      </c>
      <c r="G11" s="82">
        <f>'4th QTR (1)'!E28</f>
        <v>0</v>
      </c>
      <c r="H11" s="83"/>
      <c r="I11" s="84"/>
      <c r="J11" s="85" t="s">
        <v>76</v>
      </c>
    </row>
    <row r="12" spans="1:10" ht="60" customHeight="1">
      <c r="A12" s="78" t="s">
        <v>56</v>
      </c>
      <c r="B12" s="79" t="s">
        <v>63</v>
      </c>
      <c r="C12" s="80"/>
      <c r="D12" s="81"/>
      <c r="E12" s="80"/>
      <c r="F12" s="78" t="s">
        <v>0</v>
      </c>
      <c r="G12" s="82">
        <f>'4th QTR (1)'!L28</f>
        <v>0</v>
      </c>
      <c r="H12" s="83"/>
      <c r="I12" s="84"/>
      <c r="J12" s="85" t="s">
        <v>77</v>
      </c>
    </row>
    <row r="13" spans="1:10" ht="30" customHeight="1">
      <c r="A13" s="64" t="s">
        <v>57</v>
      </c>
      <c r="B13" s="86" t="s">
        <v>83</v>
      </c>
      <c r="C13" s="66"/>
      <c r="D13" s="66"/>
      <c r="E13" s="66"/>
      <c r="F13" s="188" t="s">
        <v>0</v>
      </c>
      <c r="G13" s="184">
        <f>SUM(G4:G12)</f>
        <v>0</v>
      </c>
      <c r="H13" s="69"/>
      <c r="I13" s="87"/>
      <c r="J13" s="189" t="s">
        <v>78</v>
      </c>
    </row>
    <row r="14" spans="1:10" ht="30" customHeight="1">
      <c r="A14" s="88"/>
      <c r="B14" s="89" t="s">
        <v>58</v>
      </c>
      <c r="C14" s="90"/>
      <c r="D14" s="90"/>
      <c r="E14" s="90"/>
      <c r="F14" s="195"/>
      <c r="G14" s="199"/>
      <c r="H14" s="91"/>
      <c r="I14" s="63"/>
      <c r="J14" s="198"/>
    </row>
    <row r="15" spans="1:10" ht="24.75" customHeight="1">
      <c r="A15" s="86" t="s">
        <v>84</v>
      </c>
      <c r="B15" s="86"/>
      <c r="C15" s="66"/>
      <c r="D15" s="66"/>
      <c r="E15" s="66"/>
      <c r="F15" s="66"/>
      <c r="G15" s="66"/>
      <c r="H15" s="66"/>
      <c r="I15" s="66"/>
      <c r="J15" s="66"/>
    </row>
    <row r="16" spans="1:10" ht="22.5" customHeight="1">
      <c r="A16" s="73" t="s">
        <v>71</v>
      </c>
      <c r="B16" s="2"/>
      <c r="C16" s="2"/>
      <c r="D16" s="2"/>
      <c r="E16" s="2"/>
      <c r="F16" s="2"/>
      <c r="G16" s="2"/>
      <c r="H16" s="2"/>
      <c r="I16" s="2"/>
      <c r="J16" s="2"/>
    </row>
    <row r="17" spans="1:10" ht="22.5" customHeight="1">
      <c r="A17" s="73"/>
      <c r="B17" s="2"/>
      <c r="C17" s="2"/>
      <c r="D17" s="2"/>
      <c r="E17" s="2"/>
      <c r="F17" s="2"/>
      <c r="G17" s="2"/>
      <c r="H17" s="2"/>
      <c r="I17" s="2"/>
      <c r="J17" s="2"/>
    </row>
    <row r="18" spans="1:10" ht="22.5" customHeight="1">
      <c r="A18" s="73"/>
      <c r="B18" s="2"/>
      <c r="C18" s="2"/>
      <c r="D18" s="2"/>
      <c r="E18" s="2"/>
      <c r="F18" s="2"/>
      <c r="G18" s="2"/>
      <c r="H18" s="2"/>
      <c r="I18" s="2"/>
      <c r="J18" s="2"/>
    </row>
    <row r="19" spans="1:10" ht="54" customHeight="1">
      <c r="A19" s="92" t="s">
        <v>59</v>
      </c>
      <c r="B19" s="92"/>
      <c r="C19" s="92"/>
      <c r="D19" s="92"/>
      <c r="E19" s="92"/>
      <c r="F19" s="92"/>
      <c r="G19" s="92"/>
      <c r="H19" s="92"/>
      <c r="I19" s="92"/>
      <c r="J19" s="92"/>
    </row>
    <row r="20" spans="1:10" ht="15">
      <c r="A20" s="2"/>
      <c r="B20" s="2"/>
      <c r="C20" s="2"/>
      <c r="D20" s="2"/>
      <c r="E20" s="2"/>
      <c r="F20" s="2"/>
      <c r="G20" s="2"/>
      <c r="H20" s="2"/>
      <c r="I20" s="2"/>
      <c r="J20" s="2"/>
    </row>
    <row r="23" ht="15">
      <c r="J23" s="93" t="s">
        <v>82</v>
      </c>
    </row>
  </sheetData>
  <sheetProtection sheet="1" formatCells="0"/>
  <mergeCells count="19">
    <mergeCell ref="A1:J1"/>
    <mergeCell ref="G8:G9"/>
    <mergeCell ref="C4:C5"/>
    <mergeCell ref="C6:C7"/>
    <mergeCell ref="C8:C9"/>
    <mergeCell ref="F4:F5"/>
    <mergeCell ref="J4:J5"/>
    <mergeCell ref="I2:J3"/>
    <mergeCell ref="A2:G2"/>
    <mergeCell ref="G6:G7"/>
    <mergeCell ref="G4:G5"/>
    <mergeCell ref="F6:F7"/>
    <mergeCell ref="A3:G3"/>
    <mergeCell ref="J6:J7"/>
    <mergeCell ref="F13:F14"/>
    <mergeCell ref="G13:G14"/>
    <mergeCell ref="J13:J14"/>
    <mergeCell ref="J8:J9"/>
    <mergeCell ref="F8:F9"/>
  </mergeCells>
  <printOptions/>
  <pageMargins left="0.5" right="0.5" top="0.75" bottom="0.25" header="0" footer="0"/>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2"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74" t="s">
        <v>95</v>
      </c>
      <c r="D2" s="174"/>
      <c r="E2" s="174"/>
      <c r="F2" s="174"/>
      <c r="G2" s="175"/>
      <c r="H2" s="10" t="s">
        <v>6</v>
      </c>
      <c r="I2" s="160" t="s">
        <v>80</v>
      </c>
      <c r="J2" s="160"/>
      <c r="K2" s="163" t="s">
        <v>7</v>
      </c>
      <c r="L2" s="164"/>
    </row>
    <row r="3" spans="1:12" ht="11.25" customHeight="1">
      <c r="A3" s="11" t="s">
        <v>8</v>
      </c>
      <c r="B3" s="12"/>
      <c r="C3" s="13"/>
      <c r="D3" s="111"/>
      <c r="E3" s="15"/>
      <c r="F3" s="16" t="s">
        <v>9</v>
      </c>
      <c r="G3" s="176">
        <v>8922</v>
      </c>
      <c r="H3" s="180" t="s">
        <v>10</v>
      </c>
      <c r="I3" s="181"/>
      <c r="J3" s="181"/>
      <c r="K3" s="165" t="s">
        <v>11</v>
      </c>
      <c r="L3" s="166"/>
    </row>
    <row r="4" spans="1:12" ht="11.25" customHeight="1" thickBot="1">
      <c r="A4" s="17"/>
      <c r="B4" s="18"/>
      <c r="C4" s="18"/>
      <c r="D4" s="112"/>
      <c r="E4" s="19"/>
      <c r="F4" s="17"/>
      <c r="G4" s="177"/>
      <c r="H4" s="182" t="s">
        <v>49</v>
      </c>
      <c r="I4" s="182"/>
      <c r="J4" s="56" t="s">
        <v>81</v>
      </c>
      <c r="K4" s="167" t="s">
        <v>13</v>
      </c>
      <c r="L4" s="168"/>
    </row>
    <row r="5" spans="1:12" ht="12.75">
      <c r="A5" s="171" t="s">
        <v>14</v>
      </c>
      <c r="B5" s="172"/>
      <c r="C5" s="172"/>
      <c r="D5" s="172"/>
      <c r="E5" s="172"/>
      <c r="F5" s="172"/>
      <c r="G5" s="21" t="s">
        <v>15</v>
      </c>
      <c r="H5" s="169"/>
      <c r="I5" s="169"/>
      <c r="J5" s="20" t="s">
        <v>16</v>
      </c>
      <c r="K5" s="169"/>
      <c r="L5" s="170"/>
    </row>
    <row r="6" spans="1:12" ht="13.5" customHeight="1">
      <c r="A6" s="145" t="s">
        <v>17</v>
      </c>
      <c r="B6" s="146"/>
      <c r="C6" s="22"/>
      <c r="D6" s="23" t="s">
        <v>18</v>
      </c>
      <c r="E6" s="24" t="s">
        <v>19</v>
      </c>
      <c r="F6" s="25" t="s">
        <v>21</v>
      </c>
      <c r="G6" s="178" t="s">
        <v>20</v>
      </c>
      <c r="H6" s="179"/>
      <c r="I6" s="23" t="s">
        <v>22</v>
      </c>
      <c r="J6" s="161" t="s">
        <v>23</v>
      </c>
      <c r="K6" s="162"/>
      <c r="L6" s="26" t="s">
        <v>24</v>
      </c>
    </row>
    <row r="7" spans="1:12" ht="11.25" customHeight="1">
      <c r="A7" s="149" t="s">
        <v>25</v>
      </c>
      <c r="B7" s="150"/>
      <c r="C7" s="27" t="s">
        <v>2</v>
      </c>
      <c r="D7" s="27" t="s">
        <v>26</v>
      </c>
      <c r="E7" s="153" t="s">
        <v>27</v>
      </c>
      <c r="F7" s="173"/>
      <c r="G7" s="153" t="s">
        <v>28</v>
      </c>
      <c r="H7" s="154"/>
      <c r="I7" s="27" t="s">
        <v>28</v>
      </c>
      <c r="J7" s="155" t="s">
        <v>29</v>
      </c>
      <c r="K7" s="156"/>
      <c r="L7" s="28" t="s">
        <v>29</v>
      </c>
    </row>
    <row r="8" spans="1:12" ht="11.25" customHeight="1">
      <c r="A8" s="151"/>
      <c r="B8" s="152"/>
      <c r="C8" s="27" t="s">
        <v>30</v>
      </c>
      <c r="D8" s="27" t="s">
        <v>31</v>
      </c>
      <c r="E8" s="153" t="s">
        <v>32</v>
      </c>
      <c r="F8" s="153"/>
      <c r="G8" s="153" t="s">
        <v>33</v>
      </c>
      <c r="H8" s="154"/>
      <c r="I8" s="27" t="s">
        <v>34</v>
      </c>
      <c r="J8" s="155" t="s">
        <v>35</v>
      </c>
      <c r="K8" s="156"/>
      <c r="L8" s="28" t="s">
        <v>34</v>
      </c>
    </row>
    <row r="9" spans="1:12" ht="15" customHeight="1">
      <c r="A9" s="147"/>
      <c r="B9" s="148"/>
      <c r="C9" s="29" t="s">
        <v>36</v>
      </c>
      <c r="D9" s="29" t="s">
        <v>37</v>
      </c>
      <c r="E9" s="143" t="s">
        <v>38</v>
      </c>
      <c r="F9" s="143"/>
      <c r="G9" s="143" t="s">
        <v>35</v>
      </c>
      <c r="H9" s="144"/>
      <c r="I9" s="30" t="s">
        <v>38</v>
      </c>
      <c r="J9" s="157"/>
      <c r="K9" s="158"/>
      <c r="L9" s="31" t="s">
        <v>38</v>
      </c>
    </row>
    <row r="10" spans="1:12" ht="18" customHeight="1">
      <c r="A10" s="32" t="s">
        <v>1</v>
      </c>
      <c r="B10" s="98"/>
      <c r="C10" s="33">
        <v>1</v>
      </c>
      <c r="D10" s="100"/>
      <c r="E10" s="127">
        <f aca="true" t="shared" si="0" ref="E10:E27">ROUND(D10*0.0145,2)</f>
        <v>0</v>
      </c>
      <c r="F10" s="128"/>
      <c r="G10" s="127">
        <f aca="true" t="shared" si="1" ref="G10:G27">D10</f>
        <v>0</v>
      </c>
      <c r="H10" s="135"/>
      <c r="I10" s="34">
        <f aca="true" t="shared" si="2" ref="I10:I27">ROUND(G10*0.062,2)</f>
        <v>0</v>
      </c>
      <c r="J10" s="124">
        <f aca="true" t="shared" si="3" ref="J10:J27">D10</f>
        <v>0</v>
      </c>
      <c r="K10" s="124"/>
      <c r="L10" s="34">
        <f aca="true" t="shared" si="4" ref="L10:L27">ROUND(J10*0.049,2)</f>
        <v>0</v>
      </c>
    </row>
    <row r="11" spans="1:12" ht="18" customHeight="1">
      <c r="A11" s="141"/>
      <c r="B11" s="142"/>
      <c r="C11" s="33">
        <v>2</v>
      </c>
      <c r="D11" s="100"/>
      <c r="E11" s="127">
        <f t="shared" si="0"/>
        <v>0</v>
      </c>
      <c r="F11" s="128"/>
      <c r="G11" s="127">
        <f t="shared" si="1"/>
        <v>0</v>
      </c>
      <c r="H11" s="135"/>
      <c r="I11" s="34">
        <f t="shared" si="2"/>
        <v>0</v>
      </c>
      <c r="J11" s="124">
        <f t="shared" si="3"/>
        <v>0</v>
      </c>
      <c r="K11" s="124"/>
      <c r="L11" s="34">
        <f t="shared" si="4"/>
        <v>0</v>
      </c>
    </row>
    <row r="12" spans="1:12" ht="18" customHeight="1" thickBot="1">
      <c r="A12" s="35" t="s">
        <v>39</v>
      </c>
      <c r="B12" s="57"/>
      <c r="C12" s="22">
        <v>3</v>
      </c>
      <c r="D12" s="101"/>
      <c r="E12" s="136">
        <f t="shared" si="0"/>
        <v>0</v>
      </c>
      <c r="F12" s="137"/>
      <c r="G12" s="131">
        <f t="shared" si="1"/>
        <v>0</v>
      </c>
      <c r="H12" s="132"/>
      <c r="I12" s="97">
        <f t="shared" si="2"/>
        <v>0</v>
      </c>
      <c r="J12" s="122">
        <f t="shared" si="3"/>
        <v>0</v>
      </c>
      <c r="K12" s="122"/>
      <c r="L12" s="97">
        <f t="shared" si="4"/>
        <v>0</v>
      </c>
    </row>
    <row r="13" spans="1:12" ht="18" customHeight="1" thickTop="1">
      <c r="A13" s="36" t="s">
        <v>1</v>
      </c>
      <c r="B13" s="99"/>
      <c r="C13" s="37">
        <v>1</v>
      </c>
      <c r="D13" s="102"/>
      <c r="E13" s="138">
        <f t="shared" si="0"/>
        <v>0</v>
      </c>
      <c r="F13" s="139"/>
      <c r="G13" s="138">
        <f t="shared" si="1"/>
        <v>0</v>
      </c>
      <c r="H13" s="140"/>
      <c r="I13" s="38">
        <f t="shared" si="2"/>
        <v>0</v>
      </c>
      <c r="J13" s="123">
        <f t="shared" si="3"/>
        <v>0</v>
      </c>
      <c r="K13" s="123"/>
      <c r="L13" s="38">
        <f t="shared" si="4"/>
        <v>0</v>
      </c>
    </row>
    <row r="14" spans="1:12" ht="18" customHeight="1">
      <c r="A14" s="141"/>
      <c r="B14" s="142"/>
      <c r="C14" s="33">
        <v>2</v>
      </c>
      <c r="D14" s="100"/>
      <c r="E14" s="127">
        <f t="shared" si="0"/>
        <v>0</v>
      </c>
      <c r="F14" s="128"/>
      <c r="G14" s="127">
        <f t="shared" si="1"/>
        <v>0</v>
      </c>
      <c r="H14" s="135"/>
      <c r="I14" s="34">
        <f t="shared" si="2"/>
        <v>0</v>
      </c>
      <c r="J14" s="124">
        <f t="shared" si="3"/>
        <v>0</v>
      </c>
      <c r="K14" s="124"/>
      <c r="L14" s="34">
        <f t="shared" si="4"/>
        <v>0</v>
      </c>
    </row>
    <row r="15" spans="1:12" ht="18" customHeight="1" thickBot="1">
      <c r="A15" s="35" t="s">
        <v>39</v>
      </c>
      <c r="B15" s="57"/>
      <c r="C15" s="22">
        <v>3</v>
      </c>
      <c r="D15" s="101"/>
      <c r="E15" s="136">
        <f t="shared" si="0"/>
        <v>0</v>
      </c>
      <c r="F15" s="137"/>
      <c r="G15" s="131">
        <f t="shared" si="1"/>
        <v>0</v>
      </c>
      <c r="H15" s="132"/>
      <c r="I15" s="97">
        <f t="shared" si="2"/>
        <v>0</v>
      </c>
      <c r="J15" s="122">
        <f t="shared" si="3"/>
        <v>0</v>
      </c>
      <c r="K15" s="122"/>
      <c r="L15" s="97">
        <f t="shared" si="4"/>
        <v>0</v>
      </c>
    </row>
    <row r="16" spans="1:12" ht="18" customHeight="1" thickTop="1">
      <c r="A16" s="36" t="s">
        <v>1</v>
      </c>
      <c r="B16" s="99"/>
      <c r="C16" s="37">
        <v>1</v>
      </c>
      <c r="D16" s="102"/>
      <c r="E16" s="138">
        <f t="shared" si="0"/>
        <v>0</v>
      </c>
      <c r="F16" s="139"/>
      <c r="G16" s="138">
        <f t="shared" si="1"/>
        <v>0</v>
      </c>
      <c r="H16" s="140"/>
      <c r="I16" s="38">
        <f t="shared" si="2"/>
        <v>0</v>
      </c>
      <c r="J16" s="123">
        <f t="shared" si="3"/>
        <v>0</v>
      </c>
      <c r="K16" s="123"/>
      <c r="L16" s="38">
        <f t="shared" si="4"/>
        <v>0</v>
      </c>
    </row>
    <row r="17" spans="1:12" ht="18" customHeight="1">
      <c r="A17" s="141"/>
      <c r="B17" s="142"/>
      <c r="C17" s="33">
        <v>2</v>
      </c>
      <c r="D17" s="100"/>
      <c r="E17" s="127">
        <f t="shared" si="0"/>
        <v>0</v>
      </c>
      <c r="F17" s="128"/>
      <c r="G17" s="127">
        <f t="shared" si="1"/>
        <v>0</v>
      </c>
      <c r="H17" s="135"/>
      <c r="I17" s="34">
        <f t="shared" si="2"/>
        <v>0</v>
      </c>
      <c r="J17" s="124">
        <f t="shared" si="3"/>
        <v>0</v>
      </c>
      <c r="K17" s="124"/>
      <c r="L17" s="34">
        <f t="shared" si="4"/>
        <v>0</v>
      </c>
    </row>
    <row r="18" spans="1:12" ht="18" customHeight="1" thickBot="1">
      <c r="A18" s="35" t="s">
        <v>39</v>
      </c>
      <c r="B18" s="57"/>
      <c r="C18" s="22">
        <v>3</v>
      </c>
      <c r="D18" s="101"/>
      <c r="E18" s="136">
        <f t="shared" si="0"/>
        <v>0</v>
      </c>
      <c r="F18" s="137"/>
      <c r="G18" s="131">
        <f t="shared" si="1"/>
        <v>0</v>
      </c>
      <c r="H18" s="132"/>
      <c r="I18" s="97">
        <f t="shared" si="2"/>
        <v>0</v>
      </c>
      <c r="J18" s="122">
        <f t="shared" si="3"/>
        <v>0</v>
      </c>
      <c r="K18" s="122"/>
      <c r="L18" s="97">
        <f t="shared" si="4"/>
        <v>0</v>
      </c>
    </row>
    <row r="19" spans="1:12" ht="18" customHeight="1" thickTop="1">
      <c r="A19" s="36" t="s">
        <v>1</v>
      </c>
      <c r="B19" s="99"/>
      <c r="C19" s="37">
        <v>1</v>
      </c>
      <c r="D19" s="102"/>
      <c r="E19" s="138">
        <f t="shared" si="0"/>
        <v>0</v>
      </c>
      <c r="F19" s="139"/>
      <c r="G19" s="138">
        <f t="shared" si="1"/>
        <v>0</v>
      </c>
      <c r="H19" s="140"/>
      <c r="I19" s="38">
        <f t="shared" si="2"/>
        <v>0</v>
      </c>
      <c r="J19" s="123">
        <f t="shared" si="3"/>
        <v>0</v>
      </c>
      <c r="K19" s="123"/>
      <c r="L19" s="38">
        <f t="shared" si="4"/>
        <v>0</v>
      </c>
    </row>
    <row r="20" spans="1:12" ht="18" customHeight="1">
      <c r="A20" s="141"/>
      <c r="B20" s="142"/>
      <c r="C20" s="33">
        <v>2</v>
      </c>
      <c r="D20" s="100"/>
      <c r="E20" s="127">
        <f t="shared" si="0"/>
        <v>0</v>
      </c>
      <c r="F20" s="128"/>
      <c r="G20" s="127">
        <f t="shared" si="1"/>
        <v>0</v>
      </c>
      <c r="H20" s="135"/>
      <c r="I20" s="34">
        <f t="shared" si="2"/>
        <v>0</v>
      </c>
      <c r="J20" s="124">
        <f t="shared" si="3"/>
        <v>0</v>
      </c>
      <c r="K20" s="124"/>
      <c r="L20" s="34">
        <f t="shared" si="4"/>
        <v>0</v>
      </c>
    </row>
    <row r="21" spans="1:12" ht="18" customHeight="1" thickBot="1">
      <c r="A21" s="35" t="s">
        <v>39</v>
      </c>
      <c r="B21" s="57"/>
      <c r="C21" s="22">
        <v>3</v>
      </c>
      <c r="D21" s="101"/>
      <c r="E21" s="136">
        <f t="shared" si="0"/>
        <v>0</v>
      </c>
      <c r="F21" s="137"/>
      <c r="G21" s="131">
        <f t="shared" si="1"/>
        <v>0</v>
      </c>
      <c r="H21" s="132"/>
      <c r="I21" s="97">
        <f t="shared" si="2"/>
        <v>0</v>
      </c>
      <c r="J21" s="122">
        <f t="shared" si="3"/>
        <v>0</v>
      </c>
      <c r="K21" s="122"/>
      <c r="L21" s="97">
        <f t="shared" si="4"/>
        <v>0</v>
      </c>
    </row>
    <row r="22" spans="1:12" ht="18" customHeight="1" thickTop="1">
      <c r="A22" s="36" t="s">
        <v>1</v>
      </c>
      <c r="B22" s="99"/>
      <c r="C22" s="37">
        <v>1</v>
      </c>
      <c r="D22" s="102"/>
      <c r="E22" s="138">
        <f t="shared" si="0"/>
        <v>0</v>
      </c>
      <c r="F22" s="139"/>
      <c r="G22" s="138">
        <f t="shared" si="1"/>
        <v>0</v>
      </c>
      <c r="H22" s="140"/>
      <c r="I22" s="38">
        <f t="shared" si="2"/>
        <v>0</v>
      </c>
      <c r="J22" s="123">
        <f t="shared" si="3"/>
        <v>0</v>
      </c>
      <c r="K22" s="123"/>
      <c r="L22" s="38">
        <f t="shared" si="4"/>
        <v>0</v>
      </c>
    </row>
    <row r="23" spans="1:12" ht="18" customHeight="1">
      <c r="A23" s="141"/>
      <c r="B23" s="142"/>
      <c r="C23" s="33">
        <v>2</v>
      </c>
      <c r="D23" s="100"/>
      <c r="E23" s="127">
        <f t="shared" si="0"/>
        <v>0</v>
      </c>
      <c r="F23" s="128"/>
      <c r="G23" s="127">
        <f t="shared" si="1"/>
        <v>0</v>
      </c>
      <c r="H23" s="135"/>
      <c r="I23" s="34">
        <f t="shared" si="2"/>
        <v>0</v>
      </c>
      <c r="J23" s="124">
        <f t="shared" si="3"/>
        <v>0</v>
      </c>
      <c r="K23" s="124"/>
      <c r="L23" s="34">
        <f t="shared" si="4"/>
        <v>0</v>
      </c>
    </row>
    <row r="24" spans="1:12" ht="18" customHeight="1" thickBot="1">
      <c r="A24" s="35" t="s">
        <v>39</v>
      </c>
      <c r="B24" s="57"/>
      <c r="C24" s="22">
        <v>3</v>
      </c>
      <c r="D24" s="101"/>
      <c r="E24" s="136">
        <f t="shared" si="0"/>
        <v>0</v>
      </c>
      <c r="F24" s="137"/>
      <c r="G24" s="131">
        <f t="shared" si="1"/>
        <v>0</v>
      </c>
      <c r="H24" s="132"/>
      <c r="I24" s="97">
        <f t="shared" si="2"/>
        <v>0</v>
      </c>
      <c r="J24" s="122">
        <f t="shared" si="3"/>
        <v>0</v>
      </c>
      <c r="K24" s="122"/>
      <c r="L24" s="97">
        <f t="shared" si="4"/>
        <v>0</v>
      </c>
    </row>
    <row r="25" spans="1:12" ht="18" customHeight="1" thickTop="1">
      <c r="A25" s="36" t="s">
        <v>1</v>
      </c>
      <c r="B25" s="99"/>
      <c r="C25" s="37">
        <v>1</v>
      </c>
      <c r="D25" s="102"/>
      <c r="E25" s="138">
        <f t="shared" si="0"/>
        <v>0</v>
      </c>
      <c r="F25" s="139"/>
      <c r="G25" s="138">
        <f t="shared" si="1"/>
        <v>0</v>
      </c>
      <c r="H25" s="140"/>
      <c r="I25" s="38">
        <f t="shared" si="2"/>
        <v>0</v>
      </c>
      <c r="J25" s="123">
        <f t="shared" si="3"/>
        <v>0</v>
      </c>
      <c r="K25" s="123"/>
      <c r="L25" s="38">
        <f t="shared" si="4"/>
        <v>0</v>
      </c>
    </row>
    <row r="26" spans="1:12" ht="18" customHeight="1">
      <c r="A26" s="141"/>
      <c r="B26" s="142"/>
      <c r="C26" s="33">
        <v>2</v>
      </c>
      <c r="D26" s="100"/>
      <c r="E26" s="127">
        <f t="shared" si="0"/>
        <v>0</v>
      </c>
      <c r="F26" s="128"/>
      <c r="G26" s="127">
        <f t="shared" si="1"/>
        <v>0</v>
      </c>
      <c r="H26" s="135"/>
      <c r="I26" s="34">
        <f t="shared" si="2"/>
        <v>0</v>
      </c>
      <c r="J26" s="124">
        <f t="shared" si="3"/>
        <v>0</v>
      </c>
      <c r="K26" s="124"/>
      <c r="L26" s="34">
        <f t="shared" si="4"/>
        <v>0</v>
      </c>
    </row>
    <row r="27" spans="1:12" ht="18" customHeight="1" thickBot="1">
      <c r="A27" s="35" t="s">
        <v>39</v>
      </c>
      <c r="B27" s="57"/>
      <c r="C27" s="33">
        <v>3</v>
      </c>
      <c r="D27" s="100"/>
      <c r="E27" s="127">
        <f t="shared" si="0"/>
        <v>0</v>
      </c>
      <c r="F27" s="128"/>
      <c r="G27" s="131">
        <f t="shared" si="1"/>
        <v>0</v>
      </c>
      <c r="H27" s="132"/>
      <c r="I27" s="34">
        <f t="shared" si="2"/>
        <v>0</v>
      </c>
      <c r="J27" s="124">
        <f t="shared" si="3"/>
        <v>0</v>
      </c>
      <c r="K27" s="124"/>
      <c r="L27" s="34">
        <f t="shared" si="4"/>
        <v>0</v>
      </c>
    </row>
    <row r="28" spans="1:12" ht="18" customHeight="1" thickTop="1">
      <c r="A28" s="133"/>
      <c r="B28" s="134"/>
      <c r="C28" s="39" t="s">
        <v>3</v>
      </c>
      <c r="D28" s="38">
        <f>SUM(D10:D27)</f>
        <v>0</v>
      </c>
      <c r="E28" s="123">
        <f>SUM(E10:F27)</f>
        <v>0</v>
      </c>
      <c r="F28" s="123"/>
      <c r="G28" s="123">
        <f>SUM(G10:G27)</f>
        <v>0</v>
      </c>
      <c r="H28" s="123"/>
      <c r="I28" s="38">
        <f>SUM(I10:I27)</f>
        <v>0</v>
      </c>
      <c r="J28" s="123">
        <f>SUM(J10:J27)</f>
        <v>0</v>
      </c>
      <c r="K28" s="123"/>
      <c r="L28" s="38">
        <f>SUM(L10:L27)</f>
        <v>0</v>
      </c>
    </row>
    <row r="29" spans="1:12" ht="13.5">
      <c r="A29" s="40" t="s">
        <v>40</v>
      </c>
      <c r="B29" s="41"/>
      <c r="C29" s="42"/>
      <c r="D29" s="42"/>
      <c r="E29" s="42"/>
      <c r="F29" s="42"/>
      <c r="G29" s="42"/>
      <c r="H29" s="42"/>
      <c r="I29" s="42"/>
      <c r="J29" s="42"/>
      <c r="K29" s="42"/>
      <c r="L29" s="43"/>
    </row>
    <row r="30" spans="1:12" ht="13.5">
      <c r="A30" s="44" t="s">
        <v>87</v>
      </c>
      <c r="B30" s="45"/>
      <c r="C30" s="46"/>
      <c r="D30" s="46"/>
      <c r="E30" s="46"/>
      <c r="F30" s="46"/>
      <c r="G30" s="46"/>
      <c r="H30" s="46"/>
      <c r="I30" s="46"/>
      <c r="J30" s="46"/>
      <c r="K30" s="47"/>
      <c r="L30" s="48"/>
    </row>
    <row r="31" spans="1:12" ht="12.75" customHeight="1">
      <c r="A31" s="49" t="s">
        <v>41</v>
      </c>
      <c r="B31" s="50"/>
      <c r="C31" s="49" t="s">
        <v>42</v>
      </c>
      <c r="D31" s="50"/>
      <c r="E31" s="50"/>
      <c r="F31" s="51"/>
      <c r="G31" s="50" t="s">
        <v>43</v>
      </c>
      <c r="H31" s="50"/>
      <c r="I31" s="51"/>
      <c r="J31" s="50" t="s">
        <v>44</v>
      </c>
      <c r="L31" s="53" t="s">
        <v>45</v>
      </c>
    </row>
    <row r="32" spans="1:12" ht="17.25" customHeight="1">
      <c r="A32" s="125"/>
      <c r="B32" s="114"/>
      <c r="C32" s="60"/>
      <c r="D32" s="129"/>
      <c r="E32" s="129"/>
      <c r="F32" s="130"/>
      <c r="G32" s="125"/>
      <c r="H32" s="126"/>
      <c r="I32" s="114"/>
      <c r="J32" s="113"/>
      <c r="K32" s="114"/>
      <c r="L32" s="54" t="s">
        <v>46</v>
      </c>
    </row>
    <row r="33" spans="1:12" ht="21" customHeight="1">
      <c r="A33" s="58"/>
      <c r="B33" s="59"/>
      <c r="C33" s="58"/>
      <c r="D33" s="120"/>
      <c r="E33" s="120"/>
      <c r="F33" s="121"/>
      <c r="G33" s="117"/>
      <c r="H33" s="118"/>
      <c r="I33" s="119"/>
      <c r="J33" s="115"/>
      <c r="K33" s="116"/>
      <c r="L33" s="55"/>
    </row>
    <row r="35" ht="12.75">
      <c r="L35" s="46" t="s">
        <v>82</v>
      </c>
    </row>
  </sheetData>
  <sheetProtection sheet="1" objects="1" scenarios="1" formatCells="0"/>
  <mergeCells count="97">
    <mergeCell ref="A5:F5"/>
    <mergeCell ref="E7:F7"/>
    <mergeCell ref="E8:F8"/>
    <mergeCell ref="E9:F9"/>
    <mergeCell ref="C2:G2"/>
    <mergeCell ref="G3:G4"/>
    <mergeCell ref="G6:H6"/>
    <mergeCell ref="H3:J3"/>
    <mergeCell ref="H4:I4"/>
    <mergeCell ref="H5:I5"/>
    <mergeCell ref="I2:J2"/>
    <mergeCell ref="J6:K6"/>
    <mergeCell ref="K2:L2"/>
    <mergeCell ref="K3:L3"/>
    <mergeCell ref="K4:L4"/>
    <mergeCell ref="K5:L5"/>
    <mergeCell ref="J7:K7"/>
    <mergeCell ref="J8:K8"/>
    <mergeCell ref="J9:K9"/>
    <mergeCell ref="A11:B11"/>
    <mergeCell ref="E10:F10"/>
    <mergeCell ref="E11:F11"/>
    <mergeCell ref="J10:K10"/>
    <mergeCell ref="J11:K11"/>
    <mergeCell ref="G10:H10"/>
    <mergeCell ref="G11:H11"/>
    <mergeCell ref="G9:H9"/>
    <mergeCell ref="A14:B14"/>
    <mergeCell ref="A6:B6"/>
    <mergeCell ref="A9:B9"/>
    <mergeCell ref="A7:B8"/>
    <mergeCell ref="G12:H12"/>
    <mergeCell ref="G13:H13"/>
    <mergeCell ref="G7:H7"/>
    <mergeCell ref="G8:H8"/>
    <mergeCell ref="A17:B17"/>
    <mergeCell ref="A20:B20"/>
    <mergeCell ref="A23:B23"/>
    <mergeCell ref="A26:B26"/>
    <mergeCell ref="E12:F12"/>
    <mergeCell ref="E13:F13"/>
    <mergeCell ref="E14:F14"/>
    <mergeCell ref="E15:F15"/>
    <mergeCell ref="E16:F16"/>
    <mergeCell ref="E17:F17"/>
    <mergeCell ref="E18:F18"/>
    <mergeCell ref="E19:F19"/>
    <mergeCell ref="E20:F20"/>
    <mergeCell ref="E21:F21"/>
    <mergeCell ref="E22:F22"/>
    <mergeCell ref="E23:F23"/>
    <mergeCell ref="G18:H18"/>
    <mergeCell ref="G19:H19"/>
    <mergeCell ref="G14:H14"/>
    <mergeCell ref="G15:H15"/>
    <mergeCell ref="G16:H16"/>
    <mergeCell ref="G17:H17"/>
    <mergeCell ref="G20:H20"/>
    <mergeCell ref="G21:H21"/>
    <mergeCell ref="G22:H22"/>
    <mergeCell ref="G23:H23"/>
    <mergeCell ref="J16:K16"/>
    <mergeCell ref="J17:K17"/>
    <mergeCell ref="J18:K18"/>
    <mergeCell ref="J19:K19"/>
    <mergeCell ref="J22:K22"/>
    <mergeCell ref="J23:K23"/>
    <mergeCell ref="J12:K12"/>
    <mergeCell ref="J13:K13"/>
    <mergeCell ref="J14:K14"/>
    <mergeCell ref="J15:K15"/>
    <mergeCell ref="J20:K20"/>
    <mergeCell ref="J21:K21"/>
    <mergeCell ref="G26:H26"/>
    <mergeCell ref="G28:H28"/>
    <mergeCell ref="E26:F26"/>
    <mergeCell ref="E24:F24"/>
    <mergeCell ref="E25:F25"/>
    <mergeCell ref="G24:H24"/>
    <mergeCell ref="G25:H25"/>
    <mergeCell ref="A32:B32"/>
    <mergeCell ref="G32:I32"/>
    <mergeCell ref="E27:F27"/>
    <mergeCell ref="E28:F28"/>
    <mergeCell ref="D32:F32"/>
    <mergeCell ref="G27:H27"/>
    <mergeCell ref="A28:B28"/>
    <mergeCell ref="D3:D4"/>
    <mergeCell ref="J32:K32"/>
    <mergeCell ref="J33:K33"/>
    <mergeCell ref="G33:I33"/>
    <mergeCell ref="D33:F33"/>
    <mergeCell ref="J24:K24"/>
    <mergeCell ref="J25:K25"/>
    <mergeCell ref="J26:K26"/>
    <mergeCell ref="J27:K27"/>
    <mergeCell ref="J28:K28"/>
  </mergeCells>
  <printOptions/>
  <pageMargins left="0.25" right="0.25" top="0.4" bottom="0.25" header="0" footer="0"/>
  <pageSetup horizontalDpi="600" verticalDpi="600" orientation="landscape" r:id="rId1"/>
</worksheet>
</file>

<file path=xl/worksheets/sheet29.xml><?xml version="1.0" encoding="utf-8"?>
<worksheet xmlns="http://schemas.openxmlformats.org/spreadsheetml/2006/main" xmlns:r="http://schemas.openxmlformats.org/officeDocument/2006/relationships">
  <dimension ref="A1:J23"/>
  <sheetViews>
    <sheetView zoomScalePageLayoutView="0" workbookViewId="0" topLeftCell="A1">
      <selection activeCell="E8" sqref="E8"/>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83" t="s">
        <v>50</v>
      </c>
      <c r="B1" s="183"/>
      <c r="C1" s="183"/>
      <c r="D1" s="183"/>
      <c r="E1" s="183"/>
      <c r="F1" s="183"/>
      <c r="G1" s="183"/>
      <c r="H1" s="183"/>
      <c r="I1" s="183"/>
      <c r="J1" s="183"/>
    </row>
    <row r="2" spans="1:10" ht="22.5" customHeight="1">
      <c r="A2" s="197" t="s">
        <v>85</v>
      </c>
      <c r="B2" s="186"/>
      <c r="C2" s="186"/>
      <c r="D2" s="186"/>
      <c r="E2" s="186"/>
      <c r="F2" s="186"/>
      <c r="G2" s="186"/>
      <c r="H2" s="61"/>
      <c r="I2" s="193" t="s">
        <v>68</v>
      </c>
      <c r="J2" s="194"/>
    </row>
    <row r="3" spans="1:10" ht="22.5" customHeight="1">
      <c r="A3" s="191" t="s">
        <v>86</v>
      </c>
      <c r="B3" s="192"/>
      <c r="C3" s="192"/>
      <c r="D3" s="192"/>
      <c r="E3" s="192"/>
      <c r="F3" s="192"/>
      <c r="G3" s="192"/>
      <c r="H3" s="62"/>
      <c r="I3" s="195"/>
      <c r="J3" s="196"/>
    </row>
    <row r="4" spans="1:10" ht="30" customHeight="1">
      <c r="A4" s="64" t="s">
        <v>51</v>
      </c>
      <c r="B4" s="65">
        <f>'4th QTR (2)'!G28</f>
        <v>0</v>
      </c>
      <c r="C4" s="186" t="s">
        <v>64</v>
      </c>
      <c r="D4" s="96">
        <v>0.062</v>
      </c>
      <c r="E4" s="66"/>
      <c r="F4" s="188" t="s">
        <v>0</v>
      </c>
      <c r="G4" s="184">
        <f>ROUND(B4*D4,2)</f>
        <v>0</v>
      </c>
      <c r="H4" s="69"/>
      <c r="I4" s="70"/>
      <c r="J4" s="189" t="s">
        <v>72</v>
      </c>
    </row>
    <row r="5" spans="1:10" ht="30" customHeight="1">
      <c r="A5" s="72"/>
      <c r="B5" s="73" t="s">
        <v>70</v>
      </c>
      <c r="C5" s="187"/>
      <c r="D5" s="73" t="s">
        <v>65</v>
      </c>
      <c r="E5" s="73"/>
      <c r="F5" s="151"/>
      <c r="G5" s="185"/>
      <c r="H5" s="74"/>
      <c r="I5" s="75"/>
      <c r="J5" s="190"/>
    </row>
    <row r="6" spans="1:10" ht="30" customHeight="1">
      <c r="A6" s="64" t="s">
        <v>52</v>
      </c>
      <c r="B6" s="65">
        <f>'4th QTR (2)'!D28</f>
        <v>0</v>
      </c>
      <c r="C6" s="186" t="s">
        <v>64</v>
      </c>
      <c r="D6" s="95">
        <v>0.0145</v>
      </c>
      <c r="E6" s="66"/>
      <c r="F6" s="188" t="s">
        <v>0</v>
      </c>
      <c r="G6" s="184">
        <f>ROUND(B6*D6,2)</f>
        <v>0</v>
      </c>
      <c r="H6" s="69"/>
      <c r="I6" s="70"/>
      <c r="J6" s="189" t="s">
        <v>73</v>
      </c>
    </row>
    <row r="7" spans="1:10" ht="30" customHeight="1">
      <c r="A7" s="72"/>
      <c r="B7" s="73" t="s">
        <v>60</v>
      </c>
      <c r="C7" s="187"/>
      <c r="D7" s="73" t="s">
        <v>66</v>
      </c>
      <c r="E7" s="73"/>
      <c r="F7" s="151"/>
      <c r="G7" s="185"/>
      <c r="H7" s="74"/>
      <c r="I7" s="75"/>
      <c r="J7" s="190"/>
    </row>
    <row r="8" spans="1:10" ht="30" customHeight="1">
      <c r="A8" s="64" t="s">
        <v>53</v>
      </c>
      <c r="B8" s="65">
        <f>'4th QTR (2)'!J28</f>
        <v>0</v>
      </c>
      <c r="C8" s="186" t="s">
        <v>64</v>
      </c>
      <c r="D8" s="95">
        <v>0.131</v>
      </c>
      <c r="E8" s="66"/>
      <c r="F8" s="188" t="s">
        <v>0</v>
      </c>
      <c r="G8" s="184">
        <f>ROUND(B8*D8,2)</f>
        <v>0</v>
      </c>
      <c r="H8" s="69"/>
      <c r="I8" s="70"/>
      <c r="J8" s="189" t="s">
        <v>74</v>
      </c>
    </row>
    <row r="9" spans="1:10" ht="30" customHeight="1">
      <c r="A9" s="72"/>
      <c r="B9" s="73" t="s">
        <v>69</v>
      </c>
      <c r="C9" s="187"/>
      <c r="D9" s="73" t="s">
        <v>67</v>
      </c>
      <c r="E9" s="73"/>
      <c r="F9" s="151"/>
      <c r="G9" s="185"/>
      <c r="H9" s="74"/>
      <c r="I9" s="75"/>
      <c r="J9" s="190"/>
    </row>
    <row r="10" spans="1:10" ht="60" customHeight="1">
      <c r="A10" s="67" t="s">
        <v>54</v>
      </c>
      <c r="B10" s="76" t="s">
        <v>61</v>
      </c>
      <c r="C10" s="66"/>
      <c r="D10" s="14"/>
      <c r="E10" s="66"/>
      <c r="F10" s="67" t="s">
        <v>0</v>
      </c>
      <c r="G10" s="68">
        <f>'4th QTR (2)'!I28</f>
        <v>0</v>
      </c>
      <c r="H10" s="69"/>
      <c r="I10" s="77"/>
      <c r="J10" s="71" t="s">
        <v>75</v>
      </c>
    </row>
    <row r="11" spans="1:10" ht="60" customHeight="1">
      <c r="A11" s="78" t="s">
        <v>55</v>
      </c>
      <c r="B11" s="79" t="s">
        <v>62</v>
      </c>
      <c r="C11" s="80"/>
      <c r="D11" s="81"/>
      <c r="E11" s="80"/>
      <c r="F11" s="78" t="s">
        <v>0</v>
      </c>
      <c r="G11" s="82">
        <f>'4th QTR (2)'!E28</f>
        <v>0</v>
      </c>
      <c r="H11" s="83"/>
      <c r="I11" s="84"/>
      <c r="J11" s="85" t="s">
        <v>76</v>
      </c>
    </row>
    <row r="12" spans="1:10" ht="60" customHeight="1">
      <c r="A12" s="78" t="s">
        <v>56</v>
      </c>
      <c r="B12" s="79" t="s">
        <v>63</v>
      </c>
      <c r="C12" s="80"/>
      <c r="D12" s="81"/>
      <c r="E12" s="80"/>
      <c r="F12" s="78" t="s">
        <v>0</v>
      </c>
      <c r="G12" s="82">
        <f>'4th QTR (2)'!L28</f>
        <v>0</v>
      </c>
      <c r="H12" s="83"/>
      <c r="I12" s="84"/>
      <c r="J12" s="85" t="s">
        <v>77</v>
      </c>
    </row>
    <row r="13" spans="1:10" ht="30" customHeight="1">
      <c r="A13" s="64" t="s">
        <v>57</v>
      </c>
      <c r="B13" s="86" t="s">
        <v>83</v>
      </c>
      <c r="C13" s="66"/>
      <c r="D13" s="66"/>
      <c r="E13" s="66"/>
      <c r="F13" s="188" t="s">
        <v>0</v>
      </c>
      <c r="G13" s="184">
        <f>SUM(G4:G12)</f>
        <v>0</v>
      </c>
      <c r="H13" s="69"/>
      <c r="I13" s="87"/>
      <c r="J13" s="189" t="s">
        <v>78</v>
      </c>
    </row>
    <row r="14" spans="1:10" ht="30" customHeight="1">
      <c r="A14" s="88"/>
      <c r="B14" s="89" t="s">
        <v>58</v>
      </c>
      <c r="C14" s="90"/>
      <c r="D14" s="90"/>
      <c r="E14" s="90"/>
      <c r="F14" s="195"/>
      <c r="G14" s="199"/>
      <c r="H14" s="91"/>
      <c r="I14" s="63"/>
      <c r="J14" s="198"/>
    </row>
    <row r="15" spans="1:10" ht="24.75" customHeight="1">
      <c r="A15" s="86" t="s">
        <v>84</v>
      </c>
      <c r="B15" s="86"/>
      <c r="C15" s="66"/>
      <c r="D15" s="66"/>
      <c r="E15" s="66"/>
      <c r="F15" s="66"/>
      <c r="G15" s="66"/>
      <c r="H15" s="66"/>
      <c r="I15" s="66"/>
      <c r="J15" s="66"/>
    </row>
    <row r="16" spans="1:10" ht="22.5" customHeight="1">
      <c r="A16" s="73" t="s">
        <v>71</v>
      </c>
      <c r="B16" s="2"/>
      <c r="C16" s="2"/>
      <c r="D16" s="2"/>
      <c r="E16" s="2"/>
      <c r="F16" s="2"/>
      <c r="G16" s="2"/>
      <c r="H16" s="2"/>
      <c r="I16" s="2"/>
      <c r="J16" s="2"/>
    </row>
    <row r="17" spans="1:10" ht="22.5" customHeight="1">
      <c r="A17" s="73"/>
      <c r="B17" s="2"/>
      <c r="C17" s="2"/>
      <c r="D17" s="2"/>
      <c r="E17" s="2"/>
      <c r="F17" s="2"/>
      <c r="G17" s="2"/>
      <c r="H17" s="2"/>
      <c r="I17" s="2"/>
      <c r="J17" s="2"/>
    </row>
    <row r="18" spans="1:10" ht="22.5" customHeight="1">
      <c r="A18" s="73"/>
      <c r="B18" s="2"/>
      <c r="C18" s="2"/>
      <c r="D18" s="2"/>
      <c r="E18" s="2"/>
      <c r="F18" s="2"/>
      <c r="G18" s="2"/>
      <c r="H18" s="2"/>
      <c r="I18" s="2"/>
      <c r="J18" s="2"/>
    </row>
    <row r="19" spans="1:10" ht="54" customHeight="1">
      <c r="A19" s="92" t="s">
        <v>59</v>
      </c>
      <c r="B19" s="92"/>
      <c r="C19" s="92"/>
      <c r="D19" s="92"/>
      <c r="E19" s="92"/>
      <c r="F19" s="92"/>
      <c r="G19" s="92"/>
      <c r="H19" s="92"/>
      <c r="I19" s="92"/>
      <c r="J19" s="92"/>
    </row>
    <row r="20" spans="1:10" ht="15">
      <c r="A20" s="2"/>
      <c r="B20" s="2"/>
      <c r="C20" s="2"/>
      <c r="D20" s="2"/>
      <c r="E20" s="2"/>
      <c r="F20" s="2"/>
      <c r="G20" s="2"/>
      <c r="H20" s="2"/>
      <c r="I20" s="2"/>
      <c r="J20" s="2"/>
    </row>
    <row r="23" ht="15">
      <c r="J23" s="93" t="s">
        <v>82</v>
      </c>
    </row>
  </sheetData>
  <sheetProtection sheet="1" objects="1" scenarios="1" formatCells="0"/>
  <mergeCells count="19">
    <mergeCell ref="G4:G5"/>
    <mergeCell ref="F6:F7"/>
    <mergeCell ref="J6:J7"/>
    <mergeCell ref="F13:F14"/>
    <mergeCell ref="G13:G14"/>
    <mergeCell ref="J13:J14"/>
    <mergeCell ref="J8:J9"/>
    <mergeCell ref="F8:F9"/>
    <mergeCell ref="G6:G7"/>
    <mergeCell ref="A1:J1"/>
    <mergeCell ref="G8:G9"/>
    <mergeCell ref="C4:C5"/>
    <mergeCell ref="C6:C7"/>
    <mergeCell ref="C8:C9"/>
    <mergeCell ref="F4:F5"/>
    <mergeCell ref="J4:J5"/>
    <mergeCell ref="A3:G3"/>
    <mergeCell ref="I2:J3"/>
    <mergeCell ref="A2:G2"/>
  </mergeCells>
  <printOptions/>
  <pageMargins left="0.5" right="0.5" top="0.75" bottom="0.25"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23"/>
  <sheetViews>
    <sheetView zoomScalePageLayoutView="0" workbookViewId="0" topLeftCell="A6">
      <selection activeCell="E8" sqref="E8"/>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83" t="s">
        <v>50</v>
      </c>
      <c r="B1" s="183"/>
      <c r="C1" s="183"/>
      <c r="D1" s="183"/>
      <c r="E1" s="183"/>
      <c r="F1" s="183"/>
      <c r="G1" s="183"/>
      <c r="H1" s="183"/>
      <c r="I1" s="183"/>
      <c r="J1" s="183"/>
    </row>
    <row r="2" spans="1:10" ht="22.5" customHeight="1">
      <c r="A2" s="197" t="s">
        <v>85</v>
      </c>
      <c r="B2" s="186"/>
      <c r="C2" s="186"/>
      <c r="D2" s="186"/>
      <c r="E2" s="186"/>
      <c r="F2" s="186"/>
      <c r="G2" s="186"/>
      <c r="H2" s="61"/>
      <c r="I2" s="193" t="s">
        <v>68</v>
      </c>
      <c r="J2" s="194"/>
    </row>
    <row r="3" spans="1:10" ht="22.5" customHeight="1">
      <c r="A3" s="191" t="s">
        <v>86</v>
      </c>
      <c r="B3" s="192"/>
      <c r="C3" s="192"/>
      <c r="D3" s="192"/>
      <c r="E3" s="192"/>
      <c r="F3" s="192"/>
      <c r="G3" s="192"/>
      <c r="H3" s="62"/>
      <c r="I3" s="195"/>
      <c r="J3" s="196"/>
    </row>
    <row r="4" spans="1:10" ht="30" customHeight="1">
      <c r="A4" s="64" t="s">
        <v>51</v>
      </c>
      <c r="B4" s="65">
        <f>'1st QTR (1)'!G28</f>
        <v>0</v>
      </c>
      <c r="C4" s="186" t="s">
        <v>64</v>
      </c>
      <c r="D4" s="94">
        <v>0.062</v>
      </c>
      <c r="E4" s="66"/>
      <c r="F4" s="188" t="s">
        <v>0</v>
      </c>
      <c r="G4" s="184">
        <f>ROUND(B4*D4,2)</f>
        <v>0</v>
      </c>
      <c r="H4" s="69"/>
      <c r="I4" s="70"/>
      <c r="J4" s="189" t="s">
        <v>72</v>
      </c>
    </row>
    <row r="5" spans="1:10" ht="30" customHeight="1">
      <c r="A5" s="72"/>
      <c r="B5" s="73" t="s">
        <v>70</v>
      </c>
      <c r="C5" s="187"/>
      <c r="D5" s="73" t="s">
        <v>65</v>
      </c>
      <c r="E5" s="73"/>
      <c r="F5" s="151"/>
      <c r="G5" s="185"/>
      <c r="H5" s="74"/>
      <c r="I5" s="75"/>
      <c r="J5" s="190"/>
    </row>
    <row r="6" spans="1:10" ht="30" customHeight="1">
      <c r="A6" s="64" t="s">
        <v>52</v>
      </c>
      <c r="B6" s="65">
        <f>'1st QTR (1)'!D28</f>
        <v>0</v>
      </c>
      <c r="C6" s="186" t="s">
        <v>64</v>
      </c>
      <c r="D6" s="95">
        <v>0.0145</v>
      </c>
      <c r="E6" s="66"/>
      <c r="F6" s="188" t="s">
        <v>0</v>
      </c>
      <c r="G6" s="184">
        <f>ROUND(B6*D6,2)</f>
        <v>0</v>
      </c>
      <c r="H6" s="69"/>
      <c r="I6" s="70"/>
      <c r="J6" s="189" t="s">
        <v>73</v>
      </c>
    </row>
    <row r="7" spans="1:10" ht="30" customHeight="1">
      <c r="A7" s="72"/>
      <c r="B7" s="73" t="s">
        <v>60</v>
      </c>
      <c r="C7" s="187"/>
      <c r="D7" s="73" t="s">
        <v>66</v>
      </c>
      <c r="E7" s="73"/>
      <c r="F7" s="151"/>
      <c r="G7" s="185"/>
      <c r="H7" s="74"/>
      <c r="I7" s="75"/>
      <c r="J7" s="190"/>
    </row>
    <row r="8" spans="1:10" ht="30" customHeight="1">
      <c r="A8" s="64" t="s">
        <v>53</v>
      </c>
      <c r="B8" s="65">
        <f>'1st QTR (1)'!J28</f>
        <v>0</v>
      </c>
      <c r="C8" s="186" t="s">
        <v>64</v>
      </c>
      <c r="D8" s="95">
        <v>0.131</v>
      </c>
      <c r="E8" s="66"/>
      <c r="F8" s="188" t="s">
        <v>0</v>
      </c>
      <c r="G8" s="184">
        <f>ROUND(B8*D8,2)</f>
        <v>0</v>
      </c>
      <c r="H8" s="69"/>
      <c r="I8" s="70"/>
      <c r="J8" s="189" t="s">
        <v>74</v>
      </c>
    </row>
    <row r="9" spans="1:10" ht="30" customHeight="1">
      <c r="A9" s="72"/>
      <c r="B9" s="73" t="s">
        <v>69</v>
      </c>
      <c r="C9" s="187"/>
      <c r="D9" s="73" t="s">
        <v>67</v>
      </c>
      <c r="E9" s="73"/>
      <c r="F9" s="151"/>
      <c r="G9" s="185"/>
      <c r="H9" s="74"/>
      <c r="I9" s="75"/>
      <c r="J9" s="190"/>
    </row>
    <row r="10" spans="1:10" ht="60" customHeight="1">
      <c r="A10" s="67" t="s">
        <v>54</v>
      </c>
      <c r="B10" s="76" t="s">
        <v>61</v>
      </c>
      <c r="C10" s="66"/>
      <c r="D10" s="14"/>
      <c r="E10" s="66"/>
      <c r="F10" s="67" t="s">
        <v>0</v>
      </c>
      <c r="G10" s="68">
        <f>'1st QTR (1)'!I28</f>
        <v>0</v>
      </c>
      <c r="H10" s="69"/>
      <c r="I10" s="77"/>
      <c r="J10" s="71" t="s">
        <v>75</v>
      </c>
    </row>
    <row r="11" spans="1:10" ht="60" customHeight="1">
      <c r="A11" s="78" t="s">
        <v>55</v>
      </c>
      <c r="B11" s="79" t="s">
        <v>62</v>
      </c>
      <c r="C11" s="80"/>
      <c r="D11" s="81"/>
      <c r="E11" s="80"/>
      <c r="F11" s="78" t="s">
        <v>0</v>
      </c>
      <c r="G11" s="82">
        <f>'1st QTR (1)'!E28</f>
        <v>0</v>
      </c>
      <c r="H11" s="83"/>
      <c r="I11" s="84"/>
      <c r="J11" s="85" t="s">
        <v>76</v>
      </c>
    </row>
    <row r="12" spans="1:10" ht="60" customHeight="1">
      <c r="A12" s="78" t="s">
        <v>56</v>
      </c>
      <c r="B12" s="79" t="s">
        <v>63</v>
      </c>
      <c r="C12" s="80"/>
      <c r="D12" s="81"/>
      <c r="E12" s="80"/>
      <c r="F12" s="78" t="s">
        <v>0</v>
      </c>
      <c r="G12" s="82">
        <f>'1st QTR (1)'!L28</f>
        <v>0</v>
      </c>
      <c r="H12" s="83"/>
      <c r="I12" s="84"/>
      <c r="J12" s="85" t="s">
        <v>77</v>
      </c>
    </row>
    <row r="13" spans="1:10" ht="30" customHeight="1">
      <c r="A13" s="64" t="s">
        <v>57</v>
      </c>
      <c r="B13" s="86" t="s">
        <v>83</v>
      </c>
      <c r="C13" s="66"/>
      <c r="D13" s="66"/>
      <c r="E13" s="66"/>
      <c r="F13" s="188" t="s">
        <v>0</v>
      </c>
      <c r="G13" s="184">
        <f>SUM(G4:G12)</f>
        <v>0</v>
      </c>
      <c r="H13" s="69"/>
      <c r="I13" s="87"/>
      <c r="J13" s="189" t="s">
        <v>78</v>
      </c>
    </row>
    <row r="14" spans="1:10" ht="30" customHeight="1">
      <c r="A14" s="88"/>
      <c r="B14" s="89" t="s">
        <v>58</v>
      </c>
      <c r="C14" s="90"/>
      <c r="D14" s="90"/>
      <c r="E14" s="90"/>
      <c r="F14" s="195"/>
      <c r="G14" s="199"/>
      <c r="H14" s="91"/>
      <c r="I14" s="63"/>
      <c r="J14" s="198"/>
    </row>
    <row r="15" spans="1:10" ht="24.75" customHeight="1">
      <c r="A15" s="86" t="s">
        <v>84</v>
      </c>
      <c r="B15" s="86"/>
      <c r="C15" s="66"/>
      <c r="D15" s="66"/>
      <c r="E15" s="66"/>
      <c r="F15" s="66"/>
      <c r="G15" s="66"/>
      <c r="H15" s="66"/>
      <c r="I15" s="66"/>
      <c r="J15" s="66"/>
    </row>
    <row r="16" spans="1:10" ht="22.5" customHeight="1">
      <c r="A16" s="73" t="s">
        <v>71</v>
      </c>
      <c r="B16" s="2"/>
      <c r="C16" s="2"/>
      <c r="D16" s="2"/>
      <c r="E16" s="2"/>
      <c r="F16" s="2"/>
      <c r="G16" s="2"/>
      <c r="H16" s="2"/>
      <c r="I16" s="2"/>
      <c r="J16" s="2"/>
    </row>
    <row r="17" spans="1:10" ht="22.5" customHeight="1">
      <c r="A17" s="73"/>
      <c r="B17" s="2"/>
      <c r="C17" s="2"/>
      <c r="D17" s="2"/>
      <c r="E17" s="2"/>
      <c r="F17" s="2"/>
      <c r="G17" s="2"/>
      <c r="H17" s="2"/>
      <c r="I17" s="2"/>
      <c r="J17" s="2"/>
    </row>
    <row r="18" spans="1:10" ht="22.5" customHeight="1">
      <c r="A18" s="73"/>
      <c r="B18" s="2"/>
      <c r="C18" s="2"/>
      <c r="D18" s="2"/>
      <c r="E18" s="2"/>
      <c r="F18" s="2"/>
      <c r="G18" s="2"/>
      <c r="H18" s="2"/>
      <c r="I18" s="2"/>
      <c r="J18" s="2"/>
    </row>
    <row r="19" spans="1:10" ht="54" customHeight="1">
      <c r="A19" s="92" t="s">
        <v>59</v>
      </c>
      <c r="B19" s="92"/>
      <c r="C19" s="92"/>
      <c r="D19" s="92"/>
      <c r="E19" s="92"/>
      <c r="F19" s="92"/>
      <c r="G19" s="92"/>
      <c r="H19" s="92"/>
      <c r="I19" s="92"/>
      <c r="J19" s="92"/>
    </row>
    <row r="20" spans="1:10" ht="15">
      <c r="A20" s="2"/>
      <c r="B20" s="2"/>
      <c r="C20" s="2"/>
      <c r="D20" s="2"/>
      <c r="E20" s="2"/>
      <c r="F20" s="2"/>
      <c r="G20" s="2"/>
      <c r="H20" s="2"/>
      <c r="I20" s="2"/>
      <c r="J20" s="2"/>
    </row>
    <row r="23" ht="15">
      <c r="J23" s="93" t="s">
        <v>82</v>
      </c>
    </row>
  </sheetData>
  <sheetProtection sheet="1" objects="1" scenarios="1" formatCells="0"/>
  <mergeCells count="19">
    <mergeCell ref="J13:J14"/>
    <mergeCell ref="J8:J9"/>
    <mergeCell ref="F8:F9"/>
    <mergeCell ref="J6:J7"/>
    <mergeCell ref="G6:G7"/>
    <mergeCell ref="G4:G5"/>
    <mergeCell ref="F6:F7"/>
    <mergeCell ref="F13:F14"/>
    <mergeCell ref="G13:G14"/>
    <mergeCell ref="A1:J1"/>
    <mergeCell ref="G8:G9"/>
    <mergeCell ref="C4:C5"/>
    <mergeCell ref="C6:C7"/>
    <mergeCell ref="C8:C9"/>
    <mergeCell ref="F4:F5"/>
    <mergeCell ref="J4:J5"/>
    <mergeCell ref="A3:G3"/>
    <mergeCell ref="I2:J3"/>
    <mergeCell ref="A2:G2"/>
  </mergeCells>
  <printOptions/>
  <pageMargins left="0.5" right="0.5" top="0.75" bottom="0.25" header="0" footer="0"/>
  <pageSetup horizontalDpi="600" verticalDpi="600" orientation="portrait" r:id="rId1"/>
</worksheet>
</file>

<file path=xl/worksheets/sheet30.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2"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74" t="s">
        <v>95</v>
      </c>
      <c r="D2" s="174"/>
      <c r="E2" s="174"/>
      <c r="F2" s="174"/>
      <c r="G2" s="175"/>
      <c r="H2" s="10" t="s">
        <v>6</v>
      </c>
      <c r="I2" s="160" t="s">
        <v>88</v>
      </c>
      <c r="J2" s="160"/>
      <c r="K2" s="163" t="s">
        <v>7</v>
      </c>
      <c r="L2" s="164"/>
    </row>
    <row r="3" spans="1:12" ht="11.25" customHeight="1">
      <c r="A3" s="11" t="s">
        <v>8</v>
      </c>
      <c r="B3" s="12"/>
      <c r="C3" s="13"/>
      <c r="D3" s="111"/>
      <c r="E3" s="15"/>
      <c r="F3" s="16" t="s">
        <v>9</v>
      </c>
      <c r="G3" s="176">
        <v>8922</v>
      </c>
      <c r="H3" s="180" t="s">
        <v>10</v>
      </c>
      <c r="I3" s="181"/>
      <c r="J3" s="181"/>
      <c r="K3" s="165" t="s">
        <v>11</v>
      </c>
      <c r="L3" s="166"/>
    </row>
    <row r="4" spans="1:12" ht="11.25" customHeight="1" thickBot="1">
      <c r="A4" s="17"/>
      <c r="B4" s="18"/>
      <c r="C4" s="18"/>
      <c r="D4" s="112"/>
      <c r="E4" s="19"/>
      <c r="F4" s="17"/>
      <c r="G4" s="177"/>
      <c r="H4" s="182" t="s">
        <v>49</v>
      </c>
      <c r="I4" s="182"/>
      <c r="J4" s="56" t="s">
        <v>81</v>
      </c>
      <c r="K4" s="167" t="s">
        <v>13</v>
      </c>
      <c r="L4" s="168"/>
    </row>
    <row r="5" spans="1:12" ht="12.75">
      <c r="A5" s="171" t="s">
        <v>14</v>
      </c>
      <c r="B5" s="172"/>
      <c r="C5" s="172"/>
      <c r="D5" s="172"/>
      <c r="E5" s="172"/>
      <c r="F5" s="172"/>
      <c r="G5" s="21" t="s">
        <v>15</v>
      </c>
      <c r="H5" s="169"/>
      <c r="I5" s="169"/>
      <c r="J5" s="20" t="s">
        <v>16</v>
      </c>
      <c r="K5" s="169"/>
      <c r="L5" s="170"/>
    </row>
    <row r="6" spans="1:12" ht="13.5" customHeight="1">
      <c r="A6" s="145" t="s">
        <v>17</v>
      </c>
      <c r="B6" s="146"/>
      <c r="C6" s="22"/>
      <c r="D6" s="23" t="s">
        <v>18</v>
      </c>
      <c r="E6" s="24" t="s">
        <v>19</v>
      </c>
      <c r="F6" s="25" t="s">
        <v>21</v>
      </c>
      <c r="G6" s="178" t="s">
        <v>20</v>
      </c>
      <c r="H6" s="179"/>
      <c r="I6" s="23" t="s">
        <v>22</v>
      </c>
      <c r="J6" s="161" t="s">
        <v>23</v>
      </c>
      <c r="K6" s="162"/>
      <c r="L6" s="26" t="s">
        <v>24</v>
      </c>
    </row>
    <row r="7" spans="1:12" ht="11.25" customHeight="1">
      <c r="A7" s="149" t="s">
        <v>25</v>
      </c>
      <c r="B7" s="150"/>
      <c r="C7" s="27" t="s">
        <v>2</v>
      </c>
      <c r="D7" s="27" t="s">
        <v>26</v>
      </c>
      <c r="E7" s="153" t="s">
        <v>27</v>
      </c>
      <c r="F7" s="173"/>
      <c r="G7" s="153" t="s">
        <v>28</v>
      </c>
      <c r="H7" s="154"/>
      <c r="I7" s="27" t="s">
        <v>28</v>
      </c>
      <c r="J7" s="155" t="s">
        <v>29</v>
      </c>
      <c r="K7" s="156"/>
      <c r="L7" s="28" t="s">
        <v>29</v>
      </c>
    </row>
    <row r="8" spans="1:12" ht="11.25" customHeight="1">
      <c r="A8" s="151"/>
      <c r="B8" s="152"/>
      <c r="C8" s="27" t="s">
        <v>30</v>
      </c>
      <c r="D8" s="27" t="s">
        <v>31</v>
      </c>
      <c r="E8" s="153" t="s">
        <v>32</v>
      </c>
      <c r="F8" s="153"/>
      <c r="G8" s="153" t="s">
        <v>33</v>
      </c>
      <c r="H8" s="154"/>
      <c r="I8" s="27" t="s">
        <v>34</v>
      </c>
      <c r="J8" s="155" t="s">
        <v>35</v>
      </c>
      <c r="K8" s="156"/>
      <c r="L8" s="28" t="s">
        <v>34</v>
      </c>
    </row>
    <row r="9" spans="1:12" ht="15" customHeight="1">
      <c r="A9" s="147"/>
      <c r="B9" s="148"/>
      <c r="C9" s="29" t="s">
        <v>36</v>
      </c>
      <c r="D9" s="29" t="s">
        <v>37</v>
      </c>
      <c r="E9" s="143" t="s">
        <v>38</v>
      </c>
      <c r="F9" s="143"/>
      <c r="G9" s="143" t="s">
        <v>35</v>
      </c>
      <c r="H9" s="144"/>
      <c r="I9" s="30" t="s">
        <v>38</v>
      </c>
      <c r="J9" s="157"/>
      <c r="K9" s="158"/>
      <c r="L9" s="31" t="s">
        <v>38</v>
      </c>
    </row>
    <row r="10" spans="1:12" ht="18" customHeight="1">
      <c r="A10" s="32" t="s">
        <v>1</v>
      </c>
      <c r="B10" s="98"/>
      <c r="C10" s="33">
        <v>1</v>
      </c>
      <c r="D10" s="100"/>
      <c r="E10" s="127">
        <f aca="true" t="shared" si="0" ref="E10:E27">ROUND(D10*0.0145,2)</f>
        <v>0</v>
      </c>
      <c r="F10" s="128"/>
      <c r="G10" s="127">
        <f aca="true" t="shared" si="1" ref="G10:G27">D10</f>
        <v>0</v>
      </c>
      <c r="H10" s="135"/>
      <c r="I10" s="34">
        <f aca="true" t="shared" si="2" ref="I10:I27">ROUND(G10*0.062,2)</f>
        <v>0</v>
      </c>
      <c r="J10" s="124">
        <f aca="true" t="shared" si="3" ref="J10:J27">D10</f>
        <v>0</v>
      </c>
      <c r="K10" s="124"/>
      <c r="L10" s="34">
        <f aca="true" t="shared" si="4" ref="L10:L27">ROUND(J10*0.049,2)</f>
        <v>0</v>
      </c>
    </row>
    <row r="11" spans="1:12" ht="18" customHeight="1">
      <c r="A11" s="141"/>
      <c r="B11" s="142"/>
      <c r="C11" s="33">
        <v>2</v>
      </c>
      <c r="D11" s="100"/>
      <c r="E11" s="127">
        <f t="shared" si="0"/>
        <v>0</v>
      </c>
      <c r="F11" s="128"/>
      <c r="G11" s="127">
        <f t="shared" si="1"/>
        <v>0</v>
      </c>
      <c r="H11" s="135"/>
      <c r="I11" s="34">
        <f t="shared" si="2"/>
        <v>0</v>
      </c>
      <c r="J11" s="124">
        <f t="shared" si="3"/>
        <v>0</v>
      </c>
      <c r="K11" s="124"/>
      <c r="L11" s="34">
        <f t="shared" si="4"/>
        <v>0</v>
      </c>
    </row>
    <row r="12" spans="1:12" ht="18" customHeight="1" thickBot="1">
      <c r="A12" s="35" t="s">
        <v>39</v>
      </c>
      <c r="B12" s="57"/>
      <c r="C12" s="22">
        <v>3</v>
      </c>
      <c r="D12" s="101"/>
      <c r="E12" s="136">
        <f t="shared" si="0"/>
        <v>0</v>
      </c>
      <c r="F12" s="137"/>
      <c r="G12" s="131">
        <f t="shared" si="1"/>
        <v>0</v>
      </c>
      <c r="H12" s="132"/>
      <c r="I12" s="97">
        <f t="shared" si="2"/>
        <v>0</v>
      </c>
      <c r="J12" s="122">
        <f t="shared" si="3"/>
        <v>0</v>
      </c>
      <c r="K12" s="122"/>
      <c r="L12" s="97">
        <f t="shared" si="4"/>
        <v>0</v>
      </c>
    </row>
    <row r="13" spans="1:12" ht="18" customHeight="1" thickTop="1">
      <c r="A13" s="36" t="s">
        <v>1</v>
      </c>
      <c r="B13" s="99"/>
      <c r="C13" s="37">
        <v>1</v>
      </c>
      <c r="D13" s="102"/>
      <c r="E13" s="138">
        <f t="shared" si="0"/>
        <v>0</v>
      </c>
      <c r="F13" s="139"/>
      <c r="G13" s="138">
        <f t="shared" si="1"/>
        <v>0</v>
      </c>
      <c r="H13" s="140"/>
      <c r="I13" s="38">
        <f t="shared" si="2"/>
        <v>0</v>
      </c>
      <c r="J13" s="123">
        <f t="shared" si="3"/>
        <v>0</v>
      </c>
      <c r="K13" s="123"/>
      <c r="L13" s="38">
        <f t="shared" si="4"/>
        <v>0</v>
      </c>
    </row>
    <row r="14" spans="1:12" ht="18" customHeight="1">
      <c r="A14" s="141"/>
      <c r="B14" s="142"/>
      <c r="C14" s="33">
        <v>2</v>
      </c>
      <c r="D14" s="100"/>
      <c r="E14" s="127">
        <f t="shared" si="0"/>
        <v>0</v>
      </c>
      <c r="F14" s="128"/>
      <c r="G14" s="127">
        <f t="shared" si="1"/>
        <v>0</v>
      </c>
      <c r="H14" s="135"/>
      <c r="I14" s="34">
        <f t="shared" si="2"/>
        <v>0</v>
      </c>
      <c r="J14" s="124">
        <f t="shared" si="3"/>
        <v>0</v>
      </c>
      <c r="K14" s="124"/>
      <c r="L14" s="34">
        <f t="shared" si="4"/>
        <v>0</v>
      </c>
    </row>
    <row r="15" spans="1:12" ht="18" customHeight="1" thickBot="1">
      <c r="A15" s="35" t="s">
        <v>39</v>
      </c>
      <c r="B15" s="57"/>
      <c r="C15" s="22">
        <v>3</v>
      </c>
      <c r="D15" s="101"/>
      <c r="E15" s="136">
        <f t="shared" si="0"/>
        <v>0</v>
      </c>
      <c r="F15" s="137"/>
      <c r="G15" s="131">
        <f t="shared" si="1"/>
        <v>0</v>
      </c>
      <c r="H15" s="132"/>
      <c r="I15" s="97">
        <f t="shared" si="2"/>
        <v>0</v>
      </c>
      <c r="J15" s="122">
        <f t="shared" si="3"/>
        <v>0</v>
      </c>
      <c r="K15" s="122"/>
      <c r="L15" s="97">
        <f t="shared" si="4"/>
        <v>0</v>
      </c>
    </row>
    <row r="16" spans="1:12" ht="18" customHeight="1" thickTop="1">
      <c r="A16" s="36" t="s">
        <v>1</v>
      </c>
      <c r="B16" s="99"/>
      <c r="C16" s="37">
        <v>1</v>
      </c>
      <c r="D16" s="102"/>
      <c r="E16" s="138">
        <f t="shared" si="0"/>
        <v>0</v>
      </c>
      <c r="F16" s="139"/>
      <c r="G16" s="138">
        <f t="shared" si="1"/>
        <v>0</v>
      </c>
      <c r="H16" s="140"/>
      <c r="I16" s="38">
        <f t="shared" si="2"/>
        <v>0</v>
      </c>
      <c r="J16" s="123">
        <f t="shared" si="3"/>
        <v>0</v>
      </c>
      <c r="K16" s="123"/>
      <c r="L16" s="38">
        <f t="shared" si="4"/>
        <v>0</v>
      </c>
    </row>
    <row r="17" spans="1:12" ht="18" customHeight="1">
      <c r="A17" s="141"/>
      <c r="B17" s="142"/>
      <c r="C17" s="33">
        <v>2</v>
      </c>
      <c r="D17" s="100"/>
      <c r="E17" s="127">
        <f t="shared" si="0"/>
        <v>0</v>
      </c>
      <c r="F17" s="128"/>
      <c r="G17" s="127">
        <f t="shared" si="1"/>
        <v>0</v>
      </c>
      <c r="H17" s="135"/>
      <c r="I17" s="34">
        <f t="shared" si="2"/>
        <v>0</v>
      </c>
      <c r="J17" s="124">
        <f t="shared" si="3"/>
        <v>0</v>
      </c>
      <c r="K17" s="124"/>
      <c r="L17" s="34">
        <f t="shared" si="4"/>
        <v>0</v>
      </c>
    </row>
    <row r="18" spans="1:12" ht="18" customHeight="1" thickBot="1">
      <c r="A18" s="35" t="s">
        <v>39</v>
      </c>
      <c r="B18" s="57"/>
      <c r="C18" s="22">
        <v>3</v>
      </c>
      <c r="D18" s="101"/>
      <c r="E18" s="136">
        <f t="shared" si="0"/>
        <v>0</v>
      </c>
      <c r="F18" s="137"/>
      <c r="G18" s="131">
        <f t="shared" si="1"/>
        <v>0</v>
      </c>
      <c r="H18" s="132"/>
      <c r="I18" s="97">
        <f t="shared" si="2"/>
        <v>0</v>
      </c>
      <c r="J18" s="122">
        <f t="shared" si="3"/>
        <v>0</v>
      </c>
      <c r="K18" s="122"/>
      <c r="L18" s="97">
        <f t="shared" si="4"/>
        <v>0</v>
      </c>
    </row>
    <row r="19" spans="1:12" ht="18" customHeight="1" thickTop="1">
      <c r="A19" s="36" t="s">
        <v>1</v>
      </c>
      <c r="B19" s="99"/>
      <c r="C19" s="37">
        <v>1</v>
      </c>
      <c r="D19" s="102"/>
      <c r="E19" s="138">
        <f t="shared" si="0"/>
        <v>0</v>
      </c>
      <c r="F19" s="139"/>
      <c r="G19" s="138">
        <f t="shared" si="1"/>
        <v>0</v>
      </c>
      <c r="H19" s="140"/>
      <c r="I19" s="38">
        <f t="shared" si="2"/>
        <v>0</v>
      </c>
      <c r="J19" s="123">
        <f t="shared" si="3"/>
        <v>0</v>
      </c>
      <c r="K19" s="123"/>
      <c r="L19" s="38">
        <f t="shared" si="4"/>
        <v>0</v>
      </c>
    </row>
    <row r="20" spans="1:12" ht="18" customHeight="1">
      <c r="A20" s="141"/>
      <c r="B20" s="142"/>
      <c r="C20" s="33">
        <v>2</v>
      </c>
      <c r="D20" s="100"/>
      <c r="E20" s="127">
        <f t="shared" si="0"/>
        <v>0</v>
      </c>
      <c r="F20" s="128"/>
      <c r="G20" s="127">
        <f t="shared" si="1"/>
        <v>0</v>
      </c>
      <c r="H20" s="135"/>
      <c r="I20" s="34">
        <f t="shared" si="2"/>
        <v>0</v>
      </c>
      <c r="J20" s="124">
        <f t="shared" si="3"/>
        <v>0</v>
      </c>
      <c r="K20" s="124"/>
      <c r="L20" s="34">
        <f t="shared" si="4"/>
        <v>0</v>
      </c>
    </row>
    <row r="21" spans="1:12" ht="18" customHeight="1" thickBot="1">
      <c r="A21" s="35" t="s">
        <v>39</v>
      </c>
      <c r="B21" s="57"/>
      <c r="C21" s="22">
        <v>3</v>
      </c>
      <c r="D21" s="101"/>
      <c r="E21" s="136">
        <f t="shared" si="0"/>
        <v>0</v>
      </c>
      <c r="F21" s="137"/>
      <c r="G21" s="131">
        <f t="shared" si="1"/>
        <v>0</v>
      </c>
      <c r="H21" s="132"/>
      <c r="I21" s="97">
        <f t="shared" si="2"/>
        <v>0</v>
      </c>
      <c r="J21" s="122">
        <f t="shared" si="3"/>
        <v>0</v>
      </c>
      <c r="K21" s="122"/>
      <c r="L21" s="97">
        <f t="shared" si="4"/>
        <v>0</v>
      </c>
    </row>
    <row r="22" spans="1:12" ht="18" customHeight="1" thickTop="1">
      <c r="A22" s="36" t="s">
        <v>1</v>
      </c>
      <c r="B22" s="99"/>
      <c r="C22" s="37">
        <v>1</v>
      </c>
      <c r="D22" s="102"/>
      <c r="E22" s="138">
        <f t="shared" si="0"/>
        <v>0</v>
      </c>
      <c r="F22" s="139"/>
      <c r="G22" s="138">
        <f t="shared" si="1"/>
        <v>0</v>
      </c>
      <c r="H22" s="140"/>
      <c r="I22" s="38">
        <f t="shared" si="2"/>
        <v>0</v>
      </c>
      <c r="J22" s="123">
        <f t="shared" si="3"/>
        <v>0</v>
      </c>
      <c r="K22" s="123"/>
      <c r="L22" s="38">
        <f t="shared" si="4"/>
        <v>0</v>
      </c>
    </row>
    <row r="23" spans="1:12" ht="18" customHeight="1">
      <c r="A23" s="141"/>
      <c r="B23" s="142"/>
      <c r="C23" s="33">
        <v>2</v>
      </c>
      <c r="D23" s="100"/>
      <c r="E23" s="127">
        <f t="shared" si="0"/>
        <v>0</v>
      </c>
      <c r="F23" s="128"/>
      <c r="G23" s="127">
        <f t="shared" si="1"/>
        <v>0</v>
      </c>
      <c r="H23" s="135"/>
      <c r="I23" s="34">
        <f t="shared" si="2"/>
        <v>0</v>
      </c>
      <c r="J23" s="124">
        <f t="shared" si="3"/>
        <v>0</v>
      </c>
      <c r="K23" s="124"/>
      <c r="L23" s="34">
        <f t="shared" si="4"/>
        <v>0</v>
      </c>
    </row>
    <row r="24" spans="1:12" ht="18" customHeight="1" thickBot="1">
      <c r="A24" s="35" t="s">
        <v>39</v>
      </c>
      <c r="B24" s="57"/>
      <c r="C24" s="22">
        <v>3</v>
      </c>
      <c r="D24" s="101"/>
      <c r="E24" s="136">
        <f t="shared" si="0"/>
        <v>0</v>
      </c>
      <c r="F24" s="137"/>
      <c r="G24" s="131">
        <f t="shared" si="1"/>
        <v>0</v>
      </c>
      <c r="H24" s="132"/>
      <c r="I24" s="97">
        <f t="shared" si="2"/>
        <v>0</v>
      </c>
      <c r="J24" s="122">
        <f t="shared" si="3"/>
        <v>0</v>
      </c>
      <c r="K24" s="122"/>
      <c r="L24" s="97">
        <f t="shared" si="4"/>
        <v>0</v>
      </c>
    </row>
    <row r="25" spans="1:12" ht="18" customHeight="1" thickTop="1">
      <c r="A25" s="36" t="s">
        <v>1</v>
      </c>
      <c r="B25" s="99"/>
      <c r="C25" s="37">
        <v>1</v>
      </c>
      <c r="D25" s="102"/>
      <c r="E25" s="138">
        <f t="shared" si="0"/>
        <v>0</v>
      </c>
      <c r="F25" s="139"/>
      <c r="G25" s="138">
        <f t="shared" si="1"/>
        <v>0</v>
      </c>
      <c r="H25" s="140"/>
      <c r="I25" s="38">
        <f t="shared" si="2"/>
        <v>0</v>
      </c>
      <c r="J25" s="123">
        <f t="shared" si="3"/>
        <v>0</v>
      </c>
      <c r="K25" s="123"/>
      <c r="L25" s="38">
        <f t="shared" si="4"/>
        <v>0</v>
      </c>
    </row>
    <row r="26" spans="1:12" ht="18" customHeight="1">
      <c r="A26" s="141"/>
      <c r="B26" s="142"/>
      <c r="C26" s="33">
        <v>2</v>
      </c>
      <c r="D26" s="100"/>
      <c r="E26" s="127">
        <f t="shared" si="0"/>
        <v>0</v>
      </c>
      <c r="F26" s="128"/>
      <c r="G26" s="127">
        <f t="shared" si="1"/>
        <v>0</v>
      </c>
      <c r="H26" s="135"/>
      <c r="I26" s="34">
        <f t="shared" si="2"/>
        <v>0</v>
      </c>
      <c r="J26" s="124">
        <f t="shared" si="3"/>
        <v>0</v>
      </c>
      <c r="K26" s="124"/>
      <c r="L26" s="34">
        <f t="shared" si="4"/>
        <v>0</v>
      </c>
    </row>
    <row r="27" spans="1:12" ht="18" customHeight="1" thickBot="1">
      <c r="A27" s="35" t="s">
        <v>39</v>
      </c>
      <c r="B27" s="57"/>
      <c r="C27" s="33">
        <v>3</v>
      </c>
      <c r="D27" s="100"/>
      <c r="E27" s="127">
        <f t="shared" si="0"/>
        <v>0</v>
      </c>
      <c r="F27" s="128"/>
      <c r="G27" s="131">
        <f t="shared" si="1"/>
        <v>0</v>
      </c>
      <c r="H27" s="132"/>
      <c r="I27" s="34">
        <f t="shared" si="2"/>
        <v>0</v>
      </c>
      <c r="J27" s="124">
        <f t="shared" si="3"/>
        <v>0</v>
      </c>
      <c r="K27" s="124"/>
      <c r="L27" s="34">
        <f t="shared" si="4"/>
        <v>0</v>
      </c>
    </row>
    <row r="28" spans="1:12" ht="18" customHeight="1" thickTop="1">
      <c r="A28" s="133"/>
      <c r="B28" s="134"/>
      <c r="C28" s="39" t="s">
        <v>3</v>
      </c>
      <c r="D28" s="38">
        <f>SUM(D10:D27)</f>
        <v>0</v>
      </c>
      <c r="E28" s="123">
        <f>SUM(E10:F27)</f>
        <v>0</v>
      </c>
      <c r="F28" s="123"/>
      <c r="G28" s="123">
        <f>SUM(G10:G27)</f>
        <v>0</v>
      </c>
      <c r="H28" s="123"/>
      <c r="I28" s="38">
        <f>SUM(I10:I27)</f>
        <v>0</v>
      </c>
      <c r="J28" s="123">
        <f>SUM(J10:J27)</f>
        <v>0</v>
      </c>
      <c r="K28" s="123"/>
      <c r="L28" s="38">
        <f>SUM(L10:L27)</f>
        <v>0</v>
      </c>
    </row>
    <row r="29" spans="1:12" ht="13.5">
      <c r="A29" s="40" t="s">
        <v>40</v>
      </c>
      <c r="B29" s="41"/>
      <c r="C29" s="42"/>
      <c r="D29" s="42"/>
      <c r="E29" s="42"/>
      <c r="F29" s="42"/>
      <c r="G29" s="42"/>
      <c r="H29" s="42"/>
      <c r="I29" s="42"/>
      <c r="J29" s="42"/>
      <c r="K29" s="42"/>
      <c r="L29" s="43"/>
    </row>
    <row r="30" spans="1:12" ht="13.5">
      <c r="A30" s="44" t="s">
        <v>87</v>
      </c>
      <c r="B30" s="45"/>
      <c r="C30" s="46"/>
      <c r="D30" s="46"/>
      <c r="E30" s="46"/>
      <c r="F30" s="46"/>
      <c r="G30" s="46"/>
      <c r="H30" s="46"/>
      <c r="I30" s="46"/>
      <c r="J30" s="46"/>
      <c r="K30" s="47"/>
      <c r="L30" s="48"/>
    </row>
    <row r="31" spans="1:12" ht="12.75" customHeight="1">
      <c r="A31" s="49" t="s">
        <v>41</v>
      </c>
      <c r="B31" s="50"/>
      <c r="C31" s="49" t="s">
        <v>42</v>
      </c>
      <c r="D31" s="50"/>
      <c r="E31" s="50"/>
      <c r="F31" s="51"/>
      <c r="G31" s="50" t="s">
        <v>43</v>
      </c>
      <c r="H31" s="50"/>
      <c r="I31" s="51"/>
      <c r="J31" s="50" t="s">
        <v>44</v>
      </c>
      <c r="L31" s="53" t="s">
        <v>45</v>
      </c>
    </row>
    <row r="32" spans="1:12" ht="17.25" customHeight="1">
      <c r="A32" s="125"/>
      <c r="B32" s="114"/>
      <c r="C32" s="60"/>
      <c r="D32" s="129"/>
      <c r="E32" s="129"/>
      <c r="F32" s="130"/>
      <c r="G32" s="125"/>
      <c r="H32" s="126"/>
      <c r="I32" s="114"/>
      <c r="J32" s="113"/>
      <c r="K32" s="114"/>
      <c r="L32" s="54" t="s">
        <v>46</v>
      </c>
    </row>
    <row r="33" spans="1:12" ht="21" customHeight="1">
      <c r="A33" s="58"/>
      <c r="B33" s="59"/>
      <c r="C33" s="58"/>
      <c r="D33" s="120"/>
      <c r="E33" s="120"/>
      <c r="F33" s="121"/>
      <c r="G33" s="117"/>
      <c r="H33" s="118"/>
      <c r="I33" s="119"/>
      <c r="J33" s="115"/>
      <c r="K33" s="116"/>
      <c r="L33" s="55"/>
    </row>
    <row r="35" ht="12.75">
      <c r="L35" s="46" t="s">
        <v>82</v>
      </c>
    </row>
  </sheetData>
  <sheetProtection sheet="1" objects="1" scenarios="1" formatCells="0"/>
  <mergeCells count="97">
    <mergeCell ref="D3:D4"/>
    <mergeCell ref="J32:K32"/>
    <mergeCell ref="J33:K33"/>
    <mergeCell ref="G33:I33"/>
    <mergeCell ref="D33:F33"/>
    <mergeCell ref="J24:K24"/>
    <mergeCell ref="J25:K25"/>
    <mergeCell ref="J26:K26"/>
    <mergeCell ref="J27:K27"/>
    <mergeCell ref="J28:K28"/>
    <mergeCell ref="A32:B32"/>
    <mergeCell ref="G32:I32"/>
    <mergeCell ref="E27:F27"/>
    <mergeCell ref="E28:F28"/>
    <mergeCell ref="D32:F32"/>
    <mergeCell ref="G27:H27"/>
    <mergeCell ref="A28:B28"/>
    <mergeCell ref="G26:H26"/>
    <mergeCell ref="G28:H28"/>
    <mergeCell ref="E26:F26"/>
    <mergeCell ref="E24:F24"/>
    <mergeCell ref="E25:F25"/>
    <mergeCell ref="G24:H24"/>
    <mergeCell ref="G25:H25"/>
    <mergeCell ref="J12:K12"/>
    <mergeCell ref="J13:K13"/>
    <mergeCell ref="J14:K14"/>
    <mergeCell ref="J15:K15"/>
    <mergeCell ref="J16:K16"/>
    <mergeCell ref="J17:K17"/>
    <mergeCell ref="J18:K18"/>
    <mergeCell ref="J19:K19"/>
    <mergeCell ref="G20:H20"/>
    <mergeCell ref="G21:H21"/>
    <mergeCell ref="G22:H22"/>
    <mergeCell ref="G23:H23"/>
    <mergeCell ref="J20:K20"/>
    <mergeCell ref="J21:K21"/>
    <mergeCell ref="J22:K22"/>
    <mergeCell ref="J23:K23"/>
    <mergeCell ref="G12:H12"/>
    <mergeCell ref="G13:H13"/>
    <mergeCell ref="G18:H18"/>
    <mergeCell ref="G19:H19"/>
    <mergeCell ref="G14:H14"/>
    <mergeCell ref="G15:H15"/>
    <mergeCell ref="G16:H16"/>
    <mergeCell ref="G17:H17"/>
    <mergeCell ref="E21:F21"/>
    <mergeCell ref="E22:F22"/>
    <mergeCell ref="E23:F23"/>
    <mergeCell ref="E16:F16"/>
    <mergeCell ref="E17:F17"/>
    <mergeCell ref="E18:F18"/>
    <mergeCell ref="E19:F19"/>
    <mergeCell ref="E12:F12"/>
    <mergeCell ref="E13:F13"/>
    <mergeCell ref="E14:F14"/>
    <mergeCell ref="E15:F15"/>
    <mergeCell ref="A17:B17"/>
    <mergeCell ref="A20:B20"/>
    <mergeCell ref="E20:F20"/>
    <mergeCell ref="A23:B23"/>
    <mergeCell ref="A26:B26"/>
    <mergeCell ref="A14:B14"/>
    <mergeCell ref="A6:B6"/>
    <mergeCell ref="A9:B9"/>
    <mergeCell ref="A7:B8"/>
    <mergeCell ref="J9:K9"/>
    <mergeCell ref="A11:B11"/>
    <mergeCell ref="E10:F10"/>
    <mergeCell ref="E11:F11"/>
    <mergeCell ref="J10:K10"/>
    <mergeCell ref="J11:K11"/>
    <mergeCell ref="G10:H10"/>
    <mergeCell ref="G11:H11"/>
    <mergeCell ref="G9:H9"/>
    <mergeCell ref="K4:L4"/>
    <mergeCell ref="K5:L5"/>
    <mergeCell ref="J7:K7"/>
    <mergeCell ref="E9:F9"/>
    <mergeCell ref="C2:G2"/>
    <mergeCell ref="G3:G4"/>
    <mergeCell ref="G6:H6"/>
    <mergeCell ref="H3:J3"/>
    <mergeCell ref="H4:I4"/>
    <mergeCell ref="J8:K8"/>
    <mergeCell ref="A5:F5"/>
    <mergeCell ref="E7:F7"/>
    <mergeCell ref="E8:F8"/>
    <mergeCell ref="H5:I5"/>
    <mergeCell ref="I2:J2"/>
    <mergeCell ref="J6:K6"/>
    <mergeCell ref="K2:L2"/>
    <mergeCell ref="G7:H7"/>
    <mergeCell ref="G8:H8"/>
    <mergeCell ref="K3:L3"/>
  </mergeCells>
  <printOptions/>
  <pageMargins left="0.25" right="0.25" top="0.4" bottom="0.25" header="0" footer="0"/>
  <pageSetup horizontalDpi="600" verticalDpi="600" orientation="landscape" r:id="rId1"/>
</worksheet>
</file>

<file path=xl/worksheets/sheet31.xml><?xml version="1.0" encoding="utf-8"?>
<worksheet xmlns="http://schemas.openxmlformats.org/spreadsheetml/2006/main" xmlns:r="http://schemas.openxmlformats.org/officeDocument/2006/relationships">
  <dimension ref="A1:J23"/>
  <sheetViews>
    <sheetView zoomScalePageLayoutView="0" workbookViewId="0" topLeftCell="B1">
      <selection activeCell="E8" sqref="E8"/>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83" t="s">
        <v>50</v>
      </c>
      <c r="B1" s="183"/>
      <c r="C1" s="183"/>
      <c r="D1" s="183"/>
      <c r="E1" s="183"/>
      <c r="F1" s="183"/>
      <c r="G1" s="183"/>
      <c r="H1" s="183"/>
      <c r="I1" s="183"/>
      <c r="J1" s="183"/>
    </row>
    <row r="2" spans="1:10" ht="22.5" customHeight="1">
      <c r="A2" s="197" t="s">
        <v>85</v>
      </c>
      <c r="B2" s="186"/>
      <c r="C2" s="186"/>
      <c r="D2" s="186"/>
      <c r="E2" s="186"/>
      <c r="F2" s="186"/>
      <c r="G2" s="186"/>
      <c r="H2" s="61"/>
      <c r="I2" s="193" t="s">
        <v>68</v>
      </c>
      <c r="J2" s="194"/>
    </row>
    <row r="3" spans="1:10" ht="22.5" customHeight="1">
      <c r="A3" s="191" t="s">
        <v>86</v>
      </c>
      <c r="B3" s="192"/>
      <c r="C3" s="192"/>
      <c r="D3" s="192"/>
      <c r="E3" s="192"/>
      <c r="F3" s="192"/>
      <c r="G3" s="192"/>
      <c r="H3" s="62"/>
      <c r="I3" s="195"/>
      <c r="J3" s="196"/>
    </row>
    <row r="4" spans="1:10" ht="30" customHeight="1">
      <c r="A4" s="64" t="s">
        <v>51</v>
      </c>
      <c r="B4" s="65">
        <f>'4th QTR (3)'!G28</f>
        <v>0</v>
      </c>
      <c r="C4" s="186" t="s">
        <v>64</v>
      </c>
      <c r="D4" s="96">
        <v>0.062</v>
      </c>
      <c r="E4" s="66"/>
      <c r="F4" s="188" t="s">
        <v>0</v>
      </c>
      <c r="G4" s="184">
        <f>ROUND(B4*D4,2)</f>
        <v>0</v>
      </c>
      <c r="H4" s="69"/>
      <c r="I4" s="70"/>
      <c r="J4" s="189" t="s">
        <v>72</v>
      </c>
    </row>
    <row r="5" spans="1:10" ht="30" customHeight="1">
      <c r="A5" s="72"/>
      <c r="B5" s="73" t="s">
        <v>70</v>
      </c>
      <c r="C5" s="187"/>
      <c r="D5" s="73" t="s">
        <v>65</v>
      </c>
      <c r="E5" s="73"/>
      <c r="F5" s="151"/>
      <c r="G5" s="185"/>
      <c r="H5" s="74"/>
      <c r="I5" s="75"/>
      <c r="J5" s="190"/>
    </row>
    <row r="6" spans="1:10" ht="30" customHeight="1">
      <c r="A6" s="64" t="s">
        <v>52</v>
      </c>
      <c r="B6" s="65">
        <f>'4th QTR (3)'!D28</f>
        <v>0</v>
      </c>
      <c r="C6" s="186" t="s">
        <v>64</v>
      </c>
      <c r="D6" s="95">
        <v>0.0145</v>
      </c>
      <c r="E6" s="66"/>
      <c r="F6" s="188" t="s">
        <v>0</v>
      </c>
      <c r="G6" s="184">
        <f>ROUND(B6*D6,2)</f>
        <v>0</v>
      </c>
      <c r="H6" s="69"/>
      <c r="I6" s="70"/>
      <c r="J6" s="189" t="s">
        <v>73</v>
      </c>
    </row>
    <row r="7" spans="1:10" ht="30" customHeight="1">
      <c r="A7" s="72"/>
      <c r="B7" s="73" t="s">
        <v>60</v>
      </c>
      <c r="C7" s="187"/>
      <c r="D7" s="73" t="s">
        <v>66</v>
      </c>
      <c r="E7" s="73"/>
      <c r="F7" s="151"/>
      <c r="G7" s="185"/>
      <c r="H7" s="74"/>
      <c r="I7" s="75"/>
      <c r="J7" s="190"/>
    </row>
    <row r="8" spans="1:10" ht="30" customHeight="1">
      <c r="A8" s="64" t="s">
        <v>53</v>
      </c>
      <c r="B8" s="65">
        <f>'4th QTR (3)'!J28</f>
        <v>0</v>
      </c>
      <c r="C8" s="186" t="s">
        <v>64</v>
      </c>
      <c r="D8" s="95">
        <v>0.131</v>
      </c>
      <c r="E8" s="66"/>
      <c r="F8" s="188" t="s">
        <v>0</v>
      </c>
      <c r="G8" s="184">
        <f>ROUND(B8*D8,2)</f>
        <v>0</v>
      </c>
      <c r="H8" s="69"/>
      <c r="I8" s="70"/>
      <c r="J8" s="189" t="s">
        <v>74</v>
      </c>
    </row>
    <row r="9" spans="1:10" ht="30" customHeight="1">
      <c r="A9" s="72"/>
      <c r="B9" s="73" t="s">
        <v>69</v>
      </c>
      <c r="C9" s="187"/>
      <c r="D9" s="73" t="s">
        <v>67</v>
      </c>
      <c r="E9" s="73"/>
      <c r="F9" s="151"/>
      <c r="G9" s="185"/>
      <c r="H9" s="74"/>
      <c r="I9" s="75"/>
      <c r="J9" s="190"/>
    </row>
    <row r="10" spans="1:10" ht="60" customHeight="1">
      <c r="A10" s="67" t="s">
        <v>54</v>
      </c>
      <c r="B10" s="76" t="s">
        <v>61</v>
      </c>
      <c r="C10" s="66"/>
      <c r="D10" s="14"/>
      <c r="E10" s="66"/>
      <c r="F10" s="67" t="s">
        <v>0</v>
      </c>
      <c r="G10" s="68">
        <f>'4th QTR (3)'!I28</f>
        <v>0</v>
      </c>
      <c r="H10" s="69"/>
      <c r="I10" s="77"/>
      <c r="J10" s="71" t="s">
        <v>75</v>
      </c>
    </row>
    <row r="11" spans="1:10" ht="60" customHeight="1">
      <c r="A11" s="78" t="s">
        <v>55</v>
      </c>
      <c r="B11" s="79" t="s">
        <v>62</v>
      </c>
      <c r="C11" s="80"/>
      <c r="D11" s="81"/>
      <c r="E11" s="80"/>
      <c r="F11" s="78" t="s">
        <v>0</v>
      </c>
      <c r="G11" s="82">
        <f>'4th QTR (3)'!E28</f>
        <v>0</v>
      </c>
      <c r="H11" s="83"/>
      <c r="I11" s="84"/>
      <c r="J11" s="85" t="s">
        <v>76</v>
      </c>
    </row>
    <row r="12" spans="1:10" ht="60" customHeight="1">
      <c r="A12" s="78" t="s">
        <v>56</v>
      </c>
      <c r="B12" s="79" t="s">
        <v>63</v>
      </c>
      <c r="C12" s="80"/>
      <c r="D12" s="81"/>
      <c r="E12" s="80"/>
      <c r="F12" s="78" t="s">
        <v>0</v>
      </c>
      <c r="G12" s="82">
        <f>'4th QTR (3)'!L28</f>
        <v>0</v>
      </c>
      <c r="H12" s="83"/>
      <c r="I12" s="84"/>
      <c r="J12" s="85" t="s">
        <v>77</v>
      </c>
    </row>
    <row r="13" spans="1:10" ht="30" customHeight="1">
      <c r="A13" s="64" t="s">
        <v>57</v>
      </c>
      <c r="B13" s="86" t="s">
        <v>83</v>
      </c>
      <c r="C13" s="66"/>
      <c r="D13" s="66"/>
      <c r="E13" s="66"/>
      <c r="F13" s="188" t="s">
        <v>0</v>
      </c>
      <c r="G13" s="184">
        <f>SUM(G4:G12)</f>
        <v>0</v>
      </c>
      <c r="H13" s="69"/>
      <c r="I13" s="87"/>
      <c r="J13" s="189" t="s">
        <v>78</v>
      </c>
    </row>
    <row r="14" spans="1:10" ht="30" customHeight="1">
      <c r="A14" s="88"/>
      <c r="B14" s="89" t="s">
        <v>58</v>
      </c>
      <c r="C14" s="90"/>
      <c r="D14" s="90"/>
      <c r="E14" s="90"/>
      <c r="F14" s="195"/>
      <c r="G14" s="199"/>
      <c r="H14" s="91"/>
      <c r="I14" s="63"/>
      <c r="J14" s="198"/>
    </row>
    <row r="15" spans="1:10" ht="24.75" customHeight="1">
      <c r="A15" s="86" t="s">
        <v>84</v>
      </c>
      <c r="B15" s="86"/>
      <c r="C15" s="66"/>
      <c r="D15" s="66"/>
      <c r="E15" s="66"/>
      <c r="F15" s="66"/>
      <c r="G15" s="66"/>
      <c r="H15" s="66"/>
      <c r="I15" s="66"/>
      <c r="J15" s="66"/>
    </row>
    <row r="16" spans="1:10" ht="22.5" customHeight="1">
      <c r="A16" s="73" t="s">
        <v>71</v>
      </c>
      <c r="B16" s="2"/>
      <c r="C16" s="2"/>
      <c r="D16" s="2"/>
      <c r="E16" s="2"/>
      <c r="F16" s="2"/>
      <c r="G16" s="2"/>
      <c r="H16" s="2"/>
      <c r="I16" s="2"/>
      <c r="J16" s="2"/>
    </row>
    <row r="17" spans="1:10" ht="22.5" customHeight="1">
      <c r="A17" s="73"/>
      <c r="B17" s="2"/>
      <c r="C17" s="2"/>
      <c r="D17" s="2"/>
      <c r="E17" s="2"/>
      <c r="F17" s="2"/>
      <c r="G17" s="2"/>
      <c r="H17" s="2"/>
      <c r="I17" s="2"/>
      <c r="J17" s="2"/>
    </row>
    <row r="18" spans="1:10" ht="22.5" customHeight="1">
      <c r="A18" s="73"/>
      <c r="B18" s="2"/>
      <c r="C18" s="2"/>
      <c r="D18" s="2"/>
      <c r="E18" s="2"/>
      <c r="F18" s="2"/>
      <c r="G18" s="2"/>
      <c r="H18" s="2"/>
      <c r="I18" s="2"/>
      <c r="J18" s="2"/>
    </row>
    <row r="19" spans="1:10" ht="54" customHeight="1">
      <c r="A19" s="92" t="s">
        <v>59</v>
      </c>
      <c r="B19" s="92"/>
      <c r="C19" s="92"/>
      <c r="D19" s="92"/>
      <c r="E19" s="92"/>
      <c r="F19" s="92"/>
      <c r="G19" s="92"/>
      <c r="H19" s="92"/>
      <c r="I19" s="92"/>
      <c r="J19" s="92"/>
    </row>
    <row r="20" spans="1:10" ht="15">
      <c r="A20" s="2"/>
      <c r="B20" s="2"/>
      <c r="C20" s="2"/>
      <c r="D20" s="2"/>
      <c r="E20" s="2"/>
      <c r="F20" s="2"/>
      <c r="G20" s="2"/>
      <c r="H20" s="2"/>
      <c r="I20" s="2"/>
      <c r="J20" s="2"/>
    </row>
    <row r="23" ht="15">
      <c r="J23" s="93" t="s">
        <v>82</v>
      </c>
    </row>
  </sheetData>
  <sheetProtection sheet="1" objects="1" scenarios="1" formatCells="0"/>
  <mergeCells count="19">
    <mergeCell ref="A1:J1"/>
    <mergeCell ref="G8:G9"/>
    <mergeCell ref="C4:C5"/>
    <mergeCell ref="C6:C7"/>
    <mergeCell ref="C8:C9"/>
    <mergeCell ref="F4:F5"/>
    <mergeCell ref="J4:J5"/>
    <mergeCell ref="A3:G3"/>
    <mergeCell ref="I2:J3"/>
    <mergeCell ref="A2:G2"/>
    <mergeCell ref="G6:G7"/>
    <mergeCell ref="G4:G5"/>
    <mergeCell ref="F6:F7"/>
    <mergeCell ref="J6:J7"/>
    <mergeCell ref="F13:F14"/>
    <mergeCell ref="G13:G14"/>
    <mergeCell ref="J13:J14"/>
    <mergeCell ref="J8:J9"/>
    <mergeCell ref="F8:F9"/>
  </mergeCells>
  <printOptions/>
  <pageMargins left="0.5" right="0.5" top="0.75" bottom="0.25" header="0" footer="0"/>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L35"/>
  <sheetViews>
    <sheetView tabSelected="1"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2"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74" t="s">
        <v>95</v>
      </c>
      <c r="D2" s="174"/>
      <c r="E2" s="174"/>
      <c r="F2" s="174"/>
      <c r="G2" s="175"/>
      <c r="H2" s="10" t="s">
        <v>6</v>
      </c>
      <c r="I2" s="160" t="s">
        <v>89</v>
      </c>
      <c r="J2" s="160"/>
      <c r="K2" s="163" t="s">
        <v>7</v>
      </c>
      <c r="L2" s="164"/>
    </row>
    <row r="3" spans="1:12" ht="11.25" customHeight="1">
      <c r="A3" s="11" t="s">
        <v>8</v>
      </c>
      <c r="B3" s="12"/>
      <c r="C3" s="13"/>
      <c r="D3" s="111"/>
      <c r="E3" s="15"/>
      <c r="F3" s="16" t="s">
        <v>9</v>
      </c>
      <c r="G3" s="176">
        <v>8922</v>
      </c>
      <c r="H3" s="180" t="s">
        <v>10</v>
      </c>
      <c r="I3" s="181"/>
      <c r="J3" s="181"/>
      <c r="K3" s="165" t="s">
        <v>11</v>
      </c>
      <c r="L3" s="166"/>
    </row>
    <row r="4" spans="1:12" ht="11.25" customHeight="1" thickBot="1">
      <c r="A4" s="17"/>
      <c r="B4" s="18"/>
      <c r="C4" s="18"/>
      <c r="D4" s="112"/>
      <c r="E4" s="19"/>
      <c r="F4" s="17"/>
      <c r="G4" s="177"/>
      <c r="H4" s="182" t="s">
        <v>49</v>
      </c>
      <c r="I4" s="182"/>
      <c r="J4" s="56" t="s">
        <v>81</v>
      </c>
      <c r="K4" s="167" t="s">
        <v>13</v>
      </c>
      <c r="L4" s="168"/>
    </row>
    <row r="5" spans="1:12" ht="12.75">
      <c r="A5" s="171" t="s">
        <v>14</v>
      </c>
      <c r="B5" s="172"/>
      <c r="C5" s="172"/>
      <c r="D5" s="172"/>
      <c r="E5" s="172"/>
      <c r="F5" s="172"/>
      <c r="G5" s="21" t="s">
        <v>15</v>
      </c>
      <c r="H5" s="169"/>
      <c r="I5" s="169"/>
      <c r="J5" s="20" t="s">
        <v>16</v>
      </c>
      <c r="K5" s="169"/>
      <c r="L5" s="170"/>
    </row>
    <row r="6" spans="1:12" ht="13.5" customHeight="1">
      <c r="A6" s="145" t="s">
        <v>17</v>
      </c>
      <c r="B6" s="146"/>
      <c r="C6" s="22"/>
      <c r="D6" s="23" t="s">
        <v>18</v>
      </c>
      <c r="E6" s="24" t="s">
        <v>19</v>
      </c>
      <c r="F6" s="25" t="s">
        <v>21</v>
      </c>
      <c r="G6" s="178" t="s">
        <v>20</v>
      </c>
      <c r="H6" s="179"/>
      <c r="I6" s="23" t="s">
        <v>22</v>
      </c>
      <c r="J6" s="161" t="s">
        <v>23</v>
      </c>
      <c r="K6" s="162"/>
      <c r="L6" s="26" t="s">
        <v>24</v>
      </c>
    </row>
    <row r="7" spans="1:12" ht="11.25" customHeight="1">
      <c r="A7" s="149" t="s">
        <v>25</v>
      </c>
      <c r="B7" s="150"/>
      <c r="C7" s="27" t="s">
        <v>2</v>
      </c>
      <c r="D7" s="27" t="s">
        <v>26</v>
      </c>
      <c r="E7" s="153" t="s">
        <v>27</v>
      </c>
      <c r="F7" s="173"/>
      <c r="G7" s="153" t="s">
        <v>28</v>
      </c>
      <c r="H7" s="154"/>
      <c r="I7" s="27" t="s">
        <v>28</v>
      </c>
      <c r="J7" s="155" t="s">
        <v>29</v>
      </c>
      <c r="K7" s="156"/>
      <c r="L7" s="28" t="s">
        <v>29</v>
      </c>
    </row>
    <row r="8" spans="1:12" ht="11.25" customHeight="1">
      <c r="A8" s="151"/>
      <c r="B8" s="152"/>
      <c r="C8" s="27" t="s">
        <v>30</v>
      </c>
      <c r="D8" s="27" t="s">
        <v>31</v>
      </c>
      <c r="E8" s="153" t="s">
        <v>32</v>
      </c>
      <c r="F8" s="153"/>
      <c r="G8" s="153" t="s">
        <v>33</v>
      </c>
      <c r="H8" s="154"/>
      <c r="I8" s="27" t="s">
        <v>34</v>
      </c>
      <c r="J8" s="155" t="s">
        <v>35</v>
      </c>
      <c r="K8" s="156"/>
      <c r="L8" s="28" t="s">
        <v>34</v>
      </c>
    </row>
    <row r="9" spans="1:12" ht="15" customHeight="1">
      <c r="A9" s="147"/>
      <c r="B9" s="148"/>
      <c r="C9" s="29" t="s">
        <v>36</v>
      </c>
      <c r="D9" s="29" t="s">
        <v>37</v>
      </c>
      <c r="E9" s="143" t="s">
        <v>38</v>
      </c>
      <c r="F9" s="143"/>
      <c r="G9" s="143" t="s">
        <v>35</v>
      </c>
      <c r="H9" s="144"/>
      <c r="I9" s="30" t="s">
        <v>38</v>
      </c>
      <c r="J9" s="157"/>
      <c r="K9" s="158"/>
      <c r="L9" s="31" t="s">
        <v>38</v>
      </c>
    </row>
    <row r="10" spans="1:12" ht="18" customHeight="1">
      <c r="A10" s="32" t="s">
        <v>1</v>
      </c>
      <c r="B10" s="98"/>
      <c r="C10" s="33">
        <v>1</v>
      </c>
      <c r="D10" s="100"/>
      <c r="E10" s="127">
        <f aca="true" t="shared" si="0" ref="E10:E27">ROUND(D10*0.0145,2)</f>
        <v>0</v>
      </c>
      <c r="F10" s="128"/>
      <c r="G10" s="127">
        <f aca="true" t="shared" si="1" ref="G10:G27">D10</f>
        <v>0</v>
      </c>
      <c r="H10" s="135"/>
      <c r="I10" s="34">
        <f aca="true" t="shared" si="2" ref="I10:I27">ROUND(G10*0.062,2)</f>
        <v>0</v>
      </c>
      <c r="J10" s="124">
        <f aca="true" t="shared" si="3" ref="J10:J27">D10</f>
        <v>0</v>
      </c>
      <c r="K10" s="124"/>
      <c r="L10" s="34">
        <f aca="true" t="shared" si="4" ref="L10:L27">ROUND(J10*0.049,2)</f>
        <v>0</v>
      </c>
    </row>
    <row r="11" spans="1:12" ht="18" customHeight="1">
      <c r="A11" s="141"/>
      <c r="B11" s="142"/>
      <c r="C11" s="33">
        <v>2</v>
      </c>
      <c r="D11" s="100"/>
      <c r="E11" s="127">
        <f t="shared" si="0"/>
        <v>0</v>
      </c>
      <c r="F11" s="128"/>
      <c r="G11" s="127">
        <f t="shared" si="1"/>
        <v>0</v>
      </c>
      <c r="H11" s="135"/>
      <c r="I11" s="34">
        <f t="shared" si="2"/>
        <v>0</v>
      </c>
      <c r="J11" s="124">
        <f t="shared" si="3"/>
        <v>0</v>
      </c>
      <c r="K11" s="124"/>
      <c r="L11" s="34">
        <f t="shared" si="4"/>
        <v>0</v>
      </c>
    </row>
    <row r="12" spans="1:12" ht="18" customHeight="1" thickBot="1">
      <c r="A12" s="35" t="s">
        <v>39</v>
      </c>
      <c r="B12" s="57"/>
      <c r="C12" s="22">
        <v>3</v>
      </c>
      <c r="D12" s="101"/>
      <c r="E12" s="136">
        <f t="shared" si="0"/>
        <v>0</v>
      </c>
      <c r="F12" s="137"/>
      <c r="G12" s="131">
        <f t="shared" si="1"/>
        <v>0</v>
      </c>
      <c r="H12" s="132"/>
      <c r="I12" s="97">
        <f t="shared" si="2"/>
        <v>0</v>
      </c>
      <c r="J12" s="122">
        <f t="shared" si="3"/>
        <v>0</v>
      </c>
      <c r="K12" s="122"/>
      <c r="L12" s="97">
        <f t="shared" si="4"/>
        <v>0</v>
      </c>
    </row>
    <row r="13" spans="1:12" ht="18" customHeight="1" thickTop="1">
      <c r="A13" s="36" t="s">
        <v>1</v>
      </c>
      <c r="B13" s="99"/>
      <c r="C13" s="37">
        <v>1</v>
      </c>
      <c r="D13" s="102"/>
      <c r="E13" s="138">
        <f t="shared" si="0"/>
        <v>0</v>
      </c>
      <c r="F13" s="139"/>
      <c r="G13" s="138">
        <f t="shared" si="1"/>
        <v>0</v>
      </c>
      <c r="H13" s="140"/>
      <c r="I13" s="38">
        <f t="shared" si="2"/>
        <v>0</v>
      </c>
      <c r="J13" s="123">
        <f t="shared" si="3"/>
        <v>0</v>
      </c>
      <c r="K13" s="123"/>
      <c r="L13" s="38">
        <f t="shared" si="4"/>
        <v>0</v>
      </c>
    </row>
    <row r="14" spans="1:12" ht="18" customHeight="1">
      <c r="A14" s="141"/>
      <c r="B14" s="142"/>
      <c r="C14" s="33">
        <v>2</v>
      </c>
      <c r="D14" s="100"/>
      <c r="E14" s="127">
        <f t="shared" si="0"/>
        <v>0</v>
      </c>
      <c r="F14" s="128"/>
      <c r="G14" s="127">
        <f t="shared" si="1"/>
        <v>0</v>
      </c>
      <c r="H14" s="135"/>
      <c r="I14" s="34">
        <f t="shared" si="2"/>
        <v>0</v>
      </c>
      <c r="J14" s="124">
        <f t="shared" si="3"/>
        <v>0</v>
      </c>
      <c r="K14" s="124"/>
      <c r="L14" s="34">
        <f t="shared" si="4"/>
        <v>0</v>
      </c>
    </row>
    <row r="15" spans="1:12" ht="18" customHeight="1" thickBot="1">
      <c r="A15" s="35" t="s">
        <v>39</v>
      </c>
      <c r="B15" s="57"/>
      <c r="C15" s="22">
        <v>3</v>
      </c>
      <c r="D15" s="101"/>
      <c r="E15" s="136">
        <f t="shared" si="0"/>
        <v>0</v>
      </c>
      <c r="F15" s="137"/>
      <c r="G15" s="131">
        <f t="shared" si="1"/>
        <v>0</v>
      </c>
      <c r="H15" s="132"/>
      <c r="I15" s="97">
        <f t="shared" si="2"/>
        <v>0</v>
      </c>
      <c r="J15" s="122">
        <f t="shared" si="3"/>
        <v>0</v>
      </c>
      <c r="K15" s="122"/>
      <c r="L15" s="97">
        <f t="shared" si="4"/>
        <v>0</v>
      </c>
    </row>
    <row r="16" spans="1:12" ht="18" customHeight="1" thickTop="1">
      <c r="A16" s="36" t="s">
        <v>1</v>
      </c>
      <c r="B16" s="99"/>
      <c r="C16" s="37">
        <v>1</v>
      </c>
      <c r="D16" s="102"/>
      <c r="E16" s="138">
        <f t="shared" si="0"/>
        <v>0</v>
      </c>
      <c r="F16" s="139"/>
      <c r="G16" s="138">
        <f t="shared" si="1"/>
        <v>0</v>
      </c>
      <c r="H16" s="140"/>
      <c r="I16" s="38">
        <f t="shared" si="2"/>
        <v>0</v>
      </c>
      <c r="J16" s="123">
        <f t="shared" si="3"/>
        <v>0</v>
      </c>
      <c r="K16" s="123"/>
      <c r="L16" s="38">
        <f t="shared" si="4"/>
        <v>0</v>
      </c>
    </row>
    <row r="17" spans="1:12" ht="18" customHeight="1">
      <c r="A17" s="141"/>
      <c r="B17" s="142"/>
      <c r="C17" s="33">
        <v>2</v>
      </c>
      <c r="D17" s="100"/>
      <c r="E17" s="127">
        <f t="shared" si="0"/>
        <v>0</v>
      </c>
      <c r="F17" s="128"/>
      <c r="G17" s="127">
        <f t="shared" si="1"/>
        <v>0</v>
      </c>
      <c r="H17" s="135"/>
      <c r="I17" s="34">
        <f t="shared" si="2"/>
        <v>0</v>
      </c>
      <c r="J17" s="124">
        <f t="shared" si="3"/>
        <v>0</v>
      </c>
      <c r="K17" s="124"/>
      <c r="L17" s="34">
        <f t="shared" si="4"/>
        <v>0</v>
      </c>
    </row>
    <row r="18" spans="1:12" ht="18" customHeight="1" thickBot="1">
      <c r="A18" s="35" t="s">
        <v>39</v>
      </c>
      <c r="B18" s="57"/>
      <c r="C18" s="22">
        <v>3</v>
      </c>
      <c r="D18" s="101"/>
      <c r="E18" s="136">
        <f t="shared" si="0"/>
        <v>0</v>
      </c>
      <c r="F18" s="137"/>
      <c r="G18" s="131">
        <f t="shared" si="1"/>
        <v>0</v>
      </c>
      <c r="H18" s="132"/>
      <c r="I18" s="97">
        <f t="shared" si="2"/>
        <v>0</v>
      </c>
      <c r="J18" s="122">
        <f t="shared" si="3"/>
        <v>0</v>
      </c>
      <c r="K18" s="122"/>
      <c r="L18" s="97">
        <f t="shared" si="4"/>
        <v>0</v>
      </c>
    </row>
    <row r="19" spans="1:12" ht="18" customHeight="1" thickTop="1">
      <c r="A19" s="36" t="s">
        <v>1</v>
      </c>
      <c r="B19" s="99"/>
      <c r="C19" s="37">
        <v>1</v>
      </c>
      <c r="D19" s="102"/>
      <c r="E19" s="138">
        <f t="shared" si="0"/>
        <v>0</v>
      </c>
      <c r="F19" s="139"/>
      <c r="G19" s="138">
        <f t="shared" si="1"/>
        <v>0</v>
      </c>
      <c r="H19" s="140"/>
      <c r="I19" s="38">
        <f t="shared" si="2"/>
        <v>0</v>
      </c>
      <c r="J19" s="123">
        <f t="shared" si="3"/>
        <v>0</v>
      </c>
      <c r="K19" s="123"/>
      <c r="L19" s="38">
        <f t="shared" si="4"/>
        <v>0</v>
      </c>
    </row>
    <row r="20" spans="1:12" ht="18" customHeight="1">
      <c r="A20" s="141"/>
      <c r="B20" s="142"/>
      <c r="C20" s="33">
        <v>2</v>
      </c>
      <c r="D20" s="100"/>
      <c r="E20" s="127">
        <f t="shared" si="0"/>
        <v>0</v>
      </c>
      <c r="F20" s="128"/>
      <c r="G20" s="127">
        <f t="shared" si="1"/>
        <v>0</v>
      </c>
      <c r="H20" s="135"/>
      <c r="I20" s="34">
        <f t="shared" si="2"/>
        <v>0</v>
      </c>
      <c r="J20" s="124">
        <f t="shared" si="3"/>
        <v>0</v>
      </c>
      <c r="K20" s="124"/>
      <c r="L20" s="34">
        <f t="shared" si="4"/>
        <v>0</v>
      </c>
    </row>
    <row r="21" spans="1:12" ht="18" customHeight="1" thickBot="1">
      <c r="A21" s="35" t="s">
        <v>39</v>
      </c>
      <c r="B21" s="57"/>
      <c r="C21" s="22">
        <v>3</v>
      </c>
      <c r="D21" s="101"/>
      <c r="E21" s="136">
        <f t="shared" si="0"/>
        <v>0</v>
      </c>
      <c r="F21" s="137"/>
      <c r="G21" s="131">
        <f t="shared" si="1"/>
        <v>0</v>
      </c>
      <c r="H21" s="132"/>
      <c r="I21" s="97">
        <f t="shared" si="2"/>
        <v>0</v>
      </c>
      <c r="J21" s="122">
        <f t="shared" si="3"/>
        <v>0</v>
      </c>
      <c r="K21" s="122"/>
      <c r="L21" s="97">
        <f t="shared" si="4"/>
        <v>0</v>
      </c>
    </row>
    <row r="22" spans="1:12" ht="18" customHeight="1" thickTop="1">
      <c r="A22" s="36" t="s">
        <v>1</v>
      </c>
      <c r="B22" s="99"/>
      <c r="C22" s="37">
        <v>1</v>
      </c>
      <c r="D22" s="102"/>
      <c r="E22" s="138">
        <f t="shared" si="0"/>
        <v>0</v>
      </c>
      <c r="F22" s="139"/>
      <c r="G22" s="138">
        <f t="shared" si="1"/>
        <v>0</v>
      </c>
      <c r="H22" s="140"/>
      <c r="I22" s="38">
        <f t="shared" si="2"/>
        <v>0</v>
      </c>
      <c r="J22" s="123">
        <f t="shared" si="3"/>
        <v>0</v>
      </c>
      <c r="K22" s="123"/>
      <c r="L22" s="38">
        <f t="shared" si="4"/>
        <v>0</v>
      </c>
    </row>
    <row r="23" spans="1:12" ht="18" customHeight="1">
      <c r="A23" s="141"/>
      <c r="B23" s="142"/>
      <c r="C23" s="33">
        <v>2</v>
      </c>
      <c r="D23" s="100"/>
      <c r="E23" s="127">
        <f t="shared" si="0"/>
        <v>0</v>
      </c>
      <c r="F23" s="128"/>
      <c r="G23" s="127">
        <f t="shared" si="1"/>
        <v>0</v>
      </c>
      <c r="H23" s="135"/>
      <c r="I23" s="34">
        <f t="shared" si="2"/>
        <v>0</v>
      </c>
      <c r="J23" s="124">
        <f t="shared" si="3"/>
        <v>0</v>
      </c>
      <c r="K23" s="124"/>
      <c r="L23" s="34">
        <f t="shared" si="4"/>
        <v>0</v>
      </c>
    </row>
    <row r="24" spans="1:12" ht="18" customHeight="1" thickBot="1">
      <c r="A24" s="35" t="s">
        <v>39</v>
      </c>
      <c r="B24" s="57"/>
      <c r="C24" s="22">
        <v>3</v>
      </c>
      <c r="D24" s="101"/>
      <c r="E24" s="136">
        <f t="shared" si="0"/>
        <v>0</v>
      </c>
      <c r="F24" s="137"/>
      <c r="G24" s="131">
        <f t="shared" si="1"/>
        <v>0</v>
      </c>
      <c r="H24" s="132"/>
      <c r="I24" s="97">
        <f t="shared" si="2"/>
        <v>0</v>
      </c>
      <c r="J24" s="122">
        <f t="shared" si="3"/>
        <v>0</v>
      </c>
      <c r="K24" s="122"/>
      <c r="L24" s="97">
        <f t="shared" si="4"/>
        <v>0</v>
      </c>
    </row>
    <row r="25" spans="1:12" ht="18" customHeight="1" thickTop="1">
      <c r="A25" s="36" t="s">
        <v>1</v>
      </c>
      <c r="B25" s="99"/>
      <c r="C25" s="37">
        <v>1</v>
      </c>
      <c r="D25" s="102"/>
      <c r="E25" s="138">
        <f t="shared" si="0"/>
        <v>0</v>
      </c>
      <c r="F25" s="139"/>
      <c r="G25" s="138">
        <f t="shared" si="1"/>
        <v>0</v>
      </c>
      <c r="H25" s="140"/>
      <c r="I25" s="38">
        <f t="shared" si="2"/>
        <v>0</v>
      </c>
      <c r="J25" s="123">
        <f t="shared" si="3"/>
        <v>0</v>
      </c>
      <c r="K25" s="123"/>
      <c r="L25" s="38">
        <f t="shared" si="4"/>
        <v>0</v>
      </c>
    </row>
    <row r="26" spans="1:12" ht="18" customHeight="1">
      <c r="A26" s="141"/>
      <c r="B26" s="142"/>
      <c r="C26" s="33">
        <v>2</v>
      </c>
      <c r="D26" s="100"/>
      <c r="E26" s="127">
        <f t="shared" si="0"/>
        <v>0</v>
      </c>
      <c r="F26" s="128"/>
      <c r="G26" s="127">
        <f t="shared" si="1"/>
        <v>0</v>
      </c>
      <c r="H26" s="135"/>
      <c r="I26" s="34">
        <f t="shared" si="2"/>
        <v>0</v>
      </c>
      <c r="J26" s="124">
        <f t="shared" si="3"/>
        <v>0</v>
      </c>
      <c r="K26" s="124"/>
      <c r="L26" s="34">
        <f t="shared" si="4"/>
        <v>0</v>
      </c>
    </row>
    <row r="27" spans="1:12" ht="18" customHeight="1" thickBot="1">
      <c r="A27" s="35" t="s">
        <v>39</v>
      </c>
      <c r="B27" s="57"/>
      <c r="C27" s="33">
        <v>3</v>
      </c>
      <c r="D27" s="100"/>
      <c r="E27" s="127">
        <f t="shared" si="0"/>
        <v>0</v>
      </c>
      <c r="F27" s="128"/>
      <c r="G27" s="131">
        <f t="shared" si="1"/>
        <v>0</v>
      </c>
      <c r="H27" s="132"/>
      <c r="I27" s="34">
        <f t="shared" si="2"/>
        <v>0</v>
      </c>
      <c r="J27" s="124">
        <f t="shared" si="3"/>
        <v>0</v>
      </c>
      <c r="K27" s="124"/>
      <c r="L27" s="34">
        <f t="shared" si="4"/>
        <v>0</v>
      </c>
    </row>
    <row r="28" spans="1:12" ht="18" customHeight="1" thickTop="1">
      <c r="A28" s="133"/>
      <c r="B28" s="134"/>
      <c r="C28" s="39" t="s">
        <v>3</v>
      </c>
      <c r="D28" s="38">
        <f>SUM(D10:D27)</f>
        <v>0</v>
      </c>
      <c r="E28" s="123">
        <f>SUM(E10:F27)</f>
        <v>0</v>
      </c>
      <c r="F28" s="123"/>
      <c r="G28" s="123">
        <f>SUM(G10:G27)</f>
        <v>0</v>
      </c>
      <c r="H28" s="123"/>
      <c r="I28" s="38">
        <f>SUM(I10:I27)</f>
        <v>0</v>
      </c>
      <c r="J28" s="123">
        <f>SUM(J10:J27)</f>
        <v>0</v>
      </c>
      <c r="K28" s="123"/>
      <c r="L28" s="38">
        <f>SUM(L10:L27)</f>
        <v>0</v>
      </c>
    </row>
    <row r="29" spans="1:12" ht="13.5">
      <c r="A29" s="40" t="s">
        <v>40</v>
      </c>
      <c r="B29" s="41"/>
      <c r="C29" s="42"/>
      <c r="D29" s="42"/>
      <c r="E29" s="42"/>
      <c r="F29" s="42"/>
      <c r="G29" s="42"/>
      <c r="H29" s="42"/>
      <c r="I29" s="42"/>
      <c r="J29" s="42"/>
      <c r="K29" s="42"/>
      <c r="L29" s="43"/>
    </row>
    <row r="30" spans="1:12" ht="13.5">
      <c r="A30" s="44" t="s">
        <v>87</v>
      </c>
      <c r="B30" s="45"/>
      <c r="C30" s="46"/>
      <c r="D30" s="46"/>
      <c r="E30" s="46"/>
      <c r="F30" s="46"/>
      <c r="G30" s="46"/>
      <c r="H30" s="46"/>
      <c r="I30" s="46"/>
      <c r="J30" s="46"/>
      <c r="K30" s="47"/>
      <c r="L30" s="48"/>
    </row>
    <row r="31" spans="1:12" ht="12.75" customHeight="1">
      <c r="A31" s="49" t="s">
        <v>41</v>
      </c>
      <c r="B31" s="50"/>
      <c r="C31" s="49" t="s">
        <v>42</v>
      </c>
      <c r="D31" s="50"/>
      <c r="E31" s="50"/>
      <c r="F31" s="51"/>
      <c r="G31" s="50" t="s">
        <v>43</v>
      </c>
      <c r="H31" s="50"/>
      <c r="I31" s="51"/>
      <c r="J31" s="50" t="s">
        <v>44</v>
      </c>
      <c r="L31" s="53" t="s">
        <v>45</v>
      </c>
    </row>
    <row r="32" spans="1:12" ht="17.25" customHeight="1">
      <c r="A32" s="125"/>
      <c r="B32" s="114"/>
      <c r="C32" s="60"/>
      <c r="D32" s="129"/>
      <c r="E32" s="129"/>
      <c r="F32" s="130"/>
      <c r="G32" s="125"/>
      <c r="H32" s="126"/>
      <c r="I32" s="114"/>
      <c r="J32" s="113"/>
      <c r="K32" s="114"/>
      <c r="L32" s="54" t="s">
        <v>46</v>
      </c>
    </row>
    <row r="33" spans="1:12" ht="21" customHeight="1">
      <c r="A33" s="58"/>
      <c r="B33" s="59"/>
      <c r="C33" s="58"/>
      <c r="D33" s="120"/>
      <c r="E33" s="120"/>
      <c r="F33" s="121"/>
      <c r="G33" s="117"/>
      <c r="H33" s="118"/>
      <c r="I33" s="119"/>
      <c r="J33" s="115"/>
      <c r="K33" s="116"/>
      <c r="L33" s="55"/>
    </row>
    <row r="35" ht="12.75">
      <c r="L35" s="46" t="s">
        <v>82</v>
      </c>
    </row>
  </sheetData>
  <sheetProtection sheet="1" objects="1" scenarios="1" formatCells="0"/>
  <mergeCells count="97">
    <mergeCell ref="A5:F5"/>
    <mergeCell ref="E7:F7"/>
    <mergeCell ref="E8:F8"/>
    <mergeCell ref="E9:F9"/>
    <mergeCell ref="C2:G2"/>
    <mergeCell ref="G3:G4"/>
    <mergeCell ref="G6:H6"/>
    <mergeCell ref="H3:J3"/>
    <mergeCell ref="H4:I4"/>
    <mergeCell ref="H5:I5"/>
    <mergeCell ref="I2:J2"/>
    <mergeCell ref="J6:K6"/>
    <mergeCell ref="K2:L2"/>
    <mergeCell ref="K3:L3"/>
    <mergeCell ref="K4:L4"/>
    <mergeCell ref="K5:L5"/>
    <mergeCell ref="J7:K7"/>
    <mergeCell ref="J8:K8"/>
    <mergeCell ref="J9:K9"/>
    <mergeCell ref="A11:B11"/>
    <mergeCell ref="E10:F10"/>
    <mergeCell ref="E11:F11"/>
    <mergeCell ref="J10:K10"/>
    <mergeCell ref="J11:K11"/>
    <mergeCell ref="G10:H10"/>
    <mergeCell ref="G11:H11"/>
    <mergeCell ref="G9:H9"/>
    <mergeCell ref="A14:B14"/>
    <mergeCell ref="A6:B6"/>
    <mergeCell ref="A9:B9"/>
    <mergeCell ref="A7:B8"/>
    <mergeCell ref="G12:H12"/>
    <mergeCell ref="G13:H13"/>
    <mergeCell ref="G7:H7"/>
    <mergeCell ref="G8:H8"/>
    <mergeCell ref="A17:B17"/>
    <mergeCell ref="A20:B20"/>
    <mergeCell ref="A23:B23"/>
    <mergeCell ref="A26:B26"/>
    <mergeCell ref="E12:F12"/>
    <mergeCell ref="E13:F13"/>
    <mergeCell ref="E14:F14"/>
    <mergeCell ref="E15:F15"/>
    <mergeCell ref="E16:F16"/>
    <mergeCell ref="E17:F17"/>
    <mergeCell ref="E18:F18"/>
    <mergeCell ref="E19:F19"/>
    <mergeCell ref="E20:F20"/>
    <mergeCell ref="E21:F21"/>
    <mergeCell ref="E22:F22"/>
    <mergeCell ref="E23:F23"/>
    <mergeCell ref="G18:H18"/>
    <mergeCell ref="G19:H19"/>
    <mergeCell ref="G14:H14"/>
    <mergeCell ref="G15:H15"/>
    <mergeCell ref="G16:H16"/>
    <mergeCell ref="G17:H17"/>
    <mergeCell ref="G20:H20"/>
    <mergeCell ref="G21:H21"/>
    <mergeCell ref="G22:H22"/>
    <mergeCell ref="G23:H23"/>
    <mergeCell ref="J16:K16"/>
    <mergeCell ref="J17:K17"/>
    <mergeCell ref="J18:K18"/>
    <mergeCell ref="J19:K19"/>
    <mergeCell ref="J22:K22"/>
    <mergeCell ref="J23:K23"/>
    <mergeCell ref="J12:K12"/>
    <mergeCell ref="J13:K13"/>
    <mergeCell ref="J14:K14"/>
    <mergeCell ref="J15:K15"/>
    <mergeCell ref="J20:K20"/>
    <mergeCell ref="J21:K21"/>
    <mergeCell ref="G26:H26"/>
    <mergeCell ref="G28:H28"/>
    <mergeCell ref="E26:F26"/>
    <mergeCell ref="E24:F24"/>
    <mergeCell ref="E25:F25"/>
    <mergeCell ref="G24:H24"/>
    <mergeCell ref="G25:H25"/>
    <mergeCell ref="A32:B32"/>
    <mergeCell ref="G32:I32"/>
    <mergeCell ref="E27:F27"/>
    <mergeCell ref="E28:F28"/>
    <mergeCell ref="D32:F32"/>
    <mergeCell ref="G27:H27"/>
    <mergeCell ref="A28:B28"/>
    <mergeCell ref="D3:D4"/>
    <mergeCell ref="J32:K32"/>
    <mergeCell ref="J33:K33"/>
    <mergeCell ref="G33:I33"/>
    <mergeCell ref="D33:F33"/>
    <mergeCell ref="J24:K24"/>
    <mergeCell ref="J25:K25"/>
    <mergeCell ref="J26:K26"/>
    <mergeCell ref="J27:K27"/>
    <mergeCell ref="J28:K28"/>
  </mergeCells>
  <printOptions/>
  <pageMargins left="0.25" right="0.25" top="0.4" bottom="0.25" header="0" footer="0"/>
  <pageSetup horizontalDpi="600" verticalDpi="600" orientation="landscape" r:id="rId1"/>
</worksheet>
</file>

<file path=xl/worksheets/sheet33.xml><?xml version="1.0" encoding="utf-8"?>
<worksheet xmlns="http://schemas.openxmlformats.org/spreadsheetml/2006/main" xmlns:r="http://schemas.openxmlformats.org/officeDocument/2006/relationships">
  <dimension ref="A1:J27"/>
  <sheetViews>
    <sheetView zoomScalePageLayoutView="0" workbookViewId="0" topLeftCell="A1">
      <selection activeCell="D10" sqref="D10"/>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83" t="s">
        <v>50</v>
      </c>
      <c r="B1" s="183"/>
      <c r="C1" s="183"/>
      <c r="D1" s="183"/>
      <c r="E1" s="183"/>
      <c r="F1" s="183"/>
      <c r="G1" s="183"/>
      <c r="H1" s="183"/>
      <c r="I1" s="183"/>
      <c r="J1" s="183"/>
    </row>
    <row r="2" spans="1:10" ht="22.5" customHeight="1">
      <c r="A2" s="197" t="s">
        <v>85</v>
      </c>
      <c r="B2" s="186"/>
      <c r="C2" s="186"/>
      <c r="D2" s="186"/>
      <c r="E2" s="186"/>
      <c r="F2" s="186"/>
      <c r="G2" s="186"/>
      <c r="H2" s="61"/>
      <c r="I2" s="193" t="s">
        <v>68</v>
      </c>
      <c r="J2" s="194"/>
    </row>
    <row r="3" spans="1:10" ht="22.5" customHeight="1">
      <c r="A3" s="191" t="s">
        <v>86</v>
      </c>
      <c r="B3" s="192"/>
      <c r="C3" s="192"/>
      <c r="D3" s="192"/>
      <c r="E3" s="192"/>
      <c r="F3" s="192"/>
      <c r="G3" s="192"/>
      <c r="H3" s="62"/>
      <c r="I3" s="195"/>
      <c r="J3" s="196"/>
    </row>
    <row r="4" spans="1:10" ht="30" customHeight="1">
      <c r="A4" s="64" t="s">
        <v>51</v>
      </c>
      <c r="B4" s="65">
        <f>'4th QTR (4)'!G28</f>
        <v>0</v>
      </c>
      <c r="C4" s="186" t="s">
        <v>64</v>
      </c>
      <c r="D4" s="96">
        <v>0.062</v>
      </c>
      <c r="E4" s="66"/>
      <c r="F4" s="188" t="s">
        <v>0</v>
      </c>
      <c r="G4" s="184">
        <f>ROUND(B4*D4,2)</f>
        <v>0</v>
      </c>
      <c r="H4" s="69"/>
      <c r="I4" s="70"/>
      <c r="J4" s="189" t="s">
        <v>72</v>
      </c>
    </row>
    <row r="5" spans="1:10" ht="30" customHeight="1">
      <c r="A5" s="72"/>
      <c r="B5" s="73" t="s">
        <v>70</v>
      </c>
      <c r="C5" s="187"/>
      <c r="D5" s="73" t="s">
        <v>65</v>
      </c>
      <c r="E5" s="73"/>
      <c r="F5" s="151"/>
      <c r="G5" s="185"/>
      <c r="H5" s="74"/>
      <c r="I5" s="75"/>
      <c r="J5" s="190"/>
    </row>
    <row r="6" spans="1:10" ht="30" customHeight="1">
      <c r="A6" s="64" t="s">
        <v>52</v>
      </c>
      <c r="B6" s="65">
        <f>'4th QTR (4)'!D28</f>
        <v>0</v>
      </c>
      <c r="C6" s="186" t="s">
        <v>64</v>
      </c>
      <c r="D6" s="95">
        <v>0.0145</v>
      </c>
      <c r="E6" s="66"/>
      <c r="F6" s="188" t="s">
        <v>0</v>
      </c>
      <c r="G6" s="184">
        <f>ROUND(B6*D6,2)</f>
        <v>0</v>
      </c>
      <c r="H6" s="69"/>
      <c r="I6" s="70"/>
      <c r="J6" s="189" t="s">
        <v>73</v>
      </c>
    </row>
    <row r="7" spans="1:10" ht="30" customHeight="1">
      <c r="A7" s="72"/>
      <c r="B7" s="73" t="s">
        <v>60</v>
      </c>
      <c r="C7" s="187"/>
      <c r="D7" s="73" t="s">
        <v>66</v>
      </c>
      <c r="E7" s="73"/>
      <c r="F7" s="151"/>
      <c r="G7" s="185"/>
      <c r="H7" s="74"/>
      <c r="I7" s="75"/>
      <c r="J7" s="190"/>
    </row>
    <row r="8" spans="1:10" ht="30" customHeight="1">
      <c r="A8" s="64" t="s">
        <v>53</v>
      </c>
      <c r="B8" s="65">
        <f>'4th QTR (4)'!J28</f>
        <v>0</v>
      </c>
      <c r="C8" s="186" t="s">
        <v>64</v>
      </c>
      <c r="D8" s="95">
        <v>0.131</v>
      </c>
      <c r="E8" s="66"/>
      <c r="F8" s="188" t="s">
        <v>0</v>
      </c>
      <c r="G8" s="184">
        <f>ROUND(B8*D8,2)</f>
        <v>0</v>
      </c>
      <c r="H8" s="69"/>
      <c r="I8" s="70"/>
      <c r="J8" s="189" t="s">
        <v>74</v>
      </c>
    </row>
    <row r="9" spans="1:10" ht="30" customHeight="1">
      <c r="A9" s="72"/>
      <c r="B9" s="73" t="s">
        <v>69</v>
      </c>
      <c r="C9" s="187"/>
      <c r="D9" s="73" t="s">
        <v>67</v>
      </c>
      <c r="E9" s="73"/>
      <c r="F9" s="151"/>
      <c r="G9" s="185"/>
      <c r="H9" s="74"/>
      <c r="I9" s="75"/>
      <c r="J9" s="190"/>
    </row>
    <row r="10" spans="1:10" ht="60" customHeight="1">
      <c r="A10" s="67" t="s">
        <v>54</v>
      </c>
      <c r="B10" s="76" t="s">
        <v>61</v>
      </c>
      <c r="C10" s="66"/>
      <c r="D10" s="14"/>
      <c r="E10" s="66"/>
      <c r="F10" s="67" t="s">
        <v>0</v>
      </c>
      <c r="G10" s="68">
        <f>'4th QTR (4)'!I28</f>
        <v>0</v>
      </c>
      <c r="H10" s="69"/>
      <c r="I10" s="77">
        <f>ROUND(G10*0.062,2)</f>
        <v>0</v>
      </c>
      <c r="J10" s="71" t="s">
        <v>75</v>
      </c>
    </row>
    <row r="11" spans="1:10" ht="60" customHeight="1">
      <c r="A11" s="78" t="s">
        <v>55</v>
      </c>
      <c r="B11" s="79" t="s">
        <v>62</v>
      </c>
      <c r="C11" s="80"/>
      <c r="D11" s="81"/>
      <c r="E11" s="80"/>
      <c r="F11" s="78" t="s">
        <v>0</v>
      </c>
      <c r="G11" s="82">
        <f>'4th QTR (4)'!E28</f>
        <v>0</v>
      </c>
      <c r="H11" s="83"/>
      <c r="I11" s="84">
        <f>ROUND(G11*0.062,2)</f>
        <v>0</v>
      </c>
      <c r="J11" s="85" t="s">
        <v>76</v>
      </c>
    </row>
    <row r="12" spans="1:10" ht="60" customHeight="1">
      <c r="A12" s="78" t="s">
        <v>56</v>
      </c>
      <c r="B12" s="79" t="s">
        <v>63</v>
      </c>
      <c r="C12" s="80"/>
      <c r="D12" s="81"/>
      <c r="E12" s="80"/>
      <c r="F12" s="78" t="s">
        <v>0</v>
      </c>
      <c r="G12" s="82">
        <f>'4th QTR (4)'!L28</f>
        <v>0</v>
      </c>
      <c r="H12" s="83"/>
      <c r="I12" s="84">
        <f>ROUND(G12*0.062,2)</f>
        <v>0</v>
      </c>
      <c r="J12" s="85" t="s">
        <v>77</v>
      </c>
    </row>
    <row r="13" spans="1:10" ht="30" customHeight="1">
      <c r="A13" s="64" t="s">
        <v>57</v>
      </c>
      <c r="B13" s="86" t="s">
        <v>83</v>
      </c>
      <c r="C13" s="66"/>
      <c r="D13" s="66"/>
      <c r="E13" s="66"/>
      <c r="F13" s="188" t="s">
        <v>0</v>
      </c>
      <c r="G13" s="184">
        <f>SUM(G4:G12)</f>
        <v>0</v>
      </c>
      <c r="H13" s="69"/>
      <c r="I13" s="87">
        <f>ROUND(G13*0.062,2)</f>
        <v>0</v>
      </c>
      <c r="J13" s="189" t="s">
        <v>78</v>
      </c>
    </row>
    <row r="14" spans="1:10" ht="30" customHeight="1">
      <c r="A14" s="88"/>
      <c r="B14" s="89" t="s">
        <v>58</v>
      </c>
      <c r="C14" s="90"/>
      <c r="D14" s="90"/>
      <c r="E14" s="90"/>
      <c r="F14" s="195"/>
      <c r="G14" s="199"/>
      <c r="H14" s="91"/>
      <c r="I14" s="63">
        <f>ROUND(G14*0.062,2)</f>
        <v>0</v>
      </c>
      <c r="J14" s="198"/>
    </row>
    <row r="15" spans="1:10" ht="24.75" customHeight="1">
      <c r="A15" s="86" t="s">
        <v>84</v>
      </c>
      <c r="B15" s="86"/>
      <c r="C15" s="66"/>
      <c r="D15" s="66"/>
      <c r="E15" s="66"/>
      <c r="F15" s="66"/>
      <c r="G15" s="66"/>
      <c r="H15" s="66"/>
      <c r="I15" s="66"/>
      <c r="J15" s="66"/>
    </row>
    <row r="16" spans="1:10" ht="22.5" customHeight="1">
      <c r="A16" s="73" t="s">
        <v>71</v>
      </c>
      <c r="B16" s="2"/>
      <c r="C16" s="2"/>
      <c r="D16" s="2"/>
      <c r="E16" s="2"/>
      <c r="F16" s="2"/>
      <c r="G16" s="2"/>
      <c r="H16" s="2"/>
      <c r="I16" s="2"/>
      <c r="J16" s="2"/>
    </row>
    <row r="17" spans="1:10" ht="22.5" customHeight="1">
      <c r="A17" s="73"/>
      <c r="B17" s="2"/>
      <c r="C17" s="2"/>
      <c r="D17" s="2"/>
      <c r="E17" s="2"/>
      <c r="F17" s="2"/>
      <c r="G17" s="2"/>
      <c r="H17" s="2"/>
      <c r="I17" s="2"/>
      <c r="J17" s="2"/>
    </row>
    <row r="18" spans="1:10" ht="22.5" customHeight="1">
      <c r="A18" s="73"/>
      <c r="B18" s="2"/>
      <c r="C18" s="2"/>
      <c r="D18" s="2"/>
      <c r="E18" s="2"/>
      <c r="F18" s="2"/>
      <c r="G18" s="2"/>
      <c r="H18" s="2"/>
      <c r="I18" s="2"/>
      <c r="J18" s="2"/>
    </row>
    <row r="19" spans="1:10" ht="54" customHeight="1">
      <c r="A19" s="92" t="s">
        <v>59</v>
      </c>
      <c r="B19" s="92"/>
      <c r="C19" s="92"/>
      <c r="D19" s="92"/>
      <c r="E19" s="92"/>
      <c r="F19" s="92"/>
      <c r="G19" s="92"/>
      <c r="H19" s="92"/>
      <c r="I19" s="92"/>
      <c r="J19" s="92"/>
    </row>
    <row r="20" spans="1:10" ht="15">
      <c r="A20" s="2"/>
      <c r="B20" s="2"/>
      <c r="C20" s="2"/>
      <c r="D20" s="2"/>
      <c r="E20" s="2"/>
      <c r="F20" s="2"/>
      <c r="G20" s="2"/>
      <c r="H20" s="2"/>
      <c r="I20" s="2"/>
      <c r="J20" s="2"/>
    </row>
    <row r="23" ht="15">
      <c r="J23" s="93" t="s">
        <v>82</v>
      </c>
    </row>
    <row r="24" ht="15">
      <c r="I24" s="1">
        <f>ROUND(G24*0.062,2)</f>
        <v>0</v>
      </c>
    </row>
    <row r="25" ht="15">
      <c r="I25" s="1">
        <f>ROUND(G25*0.062,2)</f>
        <v>0</v>
      </c>
    </row>
    <row r="26" ht="15">
      <c r="I26" s="1">
        <f>ROUND(G26*0.062,2)</f>
        <v>0</v>
      </c>
    </row>
    <row r="27" ht="15">
      <c r="I27" s="1">
        <f>ROUND(G27*0.062,2)</f>
        <v>0</v>
      </c>
    </row>
  </sheetData>
  <sheetProtection sheet="1" objects="1" scenarios="1" formatCells="0"/>
  <mergeCells count="19">
    <mergeCell ref="G4:G5"/>
    <mergeCell ref="F6:F7"/>
    <mergeCell ref="J6:J7"/>
    <mergeCell ref="F13:F14"/>
    <mergeCell ref="G13:G14"/>
    <mergeCell ref="J13:J14"/>
    <mergeCell ref="J8:J9"/>
    <mergeCell ref="F8:F9"/>
    <mergeCell ref="G6:G7"/>
    <mergeCell ref="A1:J1"/>
    <mergeCell ref="G8:G9"/>
    <mergeCell ref="C4:C5"/>
    <mergeCell ref="C6:C7"/>
    <mergeCell ref="C8:C9"/>
    <mergeCell ref="F4:F5"/>
    <mergeCell ref="J4:J5"/>
    <mergeCell ref="A3:G3"/>
    <mergeCell ref="I2:J3"/>
    <mergeCell ref="A2:G2"/>
  </mergeCells>
  <printOptions/>
  <pageMargins left="0.5" right="0.5" top="0.75" bottom="0.25" header="0" footer="0"/>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2"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74" t="s">
        <v>95</v>
      </c>
      <c r="D2" s="174"/>
      <c r="E2" s="174"/>
      <c r="F2" s="174"/>
      <c r="G2" s="175"/>
      <c r="H2" s="10" t="s">
        <v>6</v>
      </c>
      <c r="I2" s="160" t="s">
        <v>80</v>
      </c>
      <c r="J2" s="160"/>
      <c r="K2" s="163" t="s">
        <v>7</v>
      </c>
      <c r="L2" s="164"/>
    </row>
    <row r="3" spans="1:12" ht="11.25" customHeight="1">
      <c r="A3" s="11" t="s">
        <v>8</v>
      </c>
      <c r="B3" s="12"/>
      <c r="C3" s="13"/>
      <c r="D3" s="111"/>
      <c r="E3" s="15"/>
      <c r="F3" s="16" t="s">
        <v>9</v>
      </c>
      <c r="G3" s="176">
        <v>8922</v>
      </c>
      <c r="H3" s="180" t="s">
        <v>10</v>
      </c>
      <c r="I3" s="181"/>
      <c r="J3" s="181"/>
      <c r="K3" s="165" t="s">
        <v>11</v>
      </c>
      <c r="L3" s="166"/>
    </row>
    <row r="4" spans="1:12" ht="11.25" customHeight="1" thickBot="1">
      <c r="A4" s="17"/>
      <c r="B4" s="18"/>
      <c r="C4" s="18"/>
      <c r="D4" s="112"/>
      <c r="E4" s="19"/>
      <c r="F4" s="17"/>
      <c r="G4" s="177"/>
      <c r="H4" s="182" t="s">
        <v>12</v>
      </c>
      <c r="I4" s="182"/>
      <c r="J4" s="56" t="s">
        <v>81</v>
      </c>
      <c r="K4" s="167" t="s">
        <v>13</v>
      </c>
      <c r="L4" s="168"/>
    </row>
    <row r="5" spans="1:12" ht="12.75">
      <c r="A5" s="171" t="s">
        <v>14</v>
      </c>
      <c r="B5" s="172"/>
      <c r="C5" s="172"/>
      <c r="D5" s="172"/>
      <c r="E5" s="172"/>
      <c r="F5" s="172"/>
      <c r="G5" s="21" t="s">
        <v>15</v>
      </c>
      <c r="H5" s="169"/>
      <c r="I5" s="169"/>
      <c r="J5" s="20" t="s">
        <v>16</v>
      </c>
      <c r="K5" s="169"/>
      <c r="L5" s="170"/>
    </row>
    <row r="6" spans="1:12" ht="13.5" customHeight="1">
      <c r="A6" s="145" t="s">
        <v>17</v>
      </c>
      <c r="B6" s="146"/>
      <c r="C6" s="22"/>
      <c r="D6" s="23" t="s">
        <v>18</v>
      </c>
      <c r="E6" s="24" t="s">
        <v>19</v>
      </c>
      <c r="F6" s="25" t="s">
        <v>21</v>
      </c>
      <c r="G6" s="178" t="s">
        <v>20</v>
      </c>
      <c r="H6" s="179"/>
      <c r="I6" s="23" t="s">
        <v>22</v>
      </c>
      <c r="J6" s="161" t="s">
        <v>23</v>
      </c>
      <c r="K6" s="162"/>
      <c r="L6" s="26" t="s">
        <v>24</v>
      </c>
    </row>
    <row r="7" spans="1:12" ht="11.25" customHeight="1">
      <c r="A7" s="149" t="s">
        <v>25</v>
      </c>
      <c r="B7" s="150"/>
      <c r="C7" s="27" t="s">
        <v>2</v>
      </c>
      <c r="D7" s="27" t="s">
        <v>26</v>
      </c>
      <c r="E7" s="153" t="s">
        <v>27</v>
      </c>
      <c r="F7" s="173"/>
      <c r="G7" s="153" t="s">
        <v>28</v>
      </c>
      <c r="H7" s="154"/>
      <c r="I7" s="27" t="s">
        <v>28</v>
      </c>
      <c r="J7" s="155" t="s">
        <v>29</v>
      </c>
      <c r="K7" s="156"/>
      <c r="L7" s="28" t="s">
        <v>29</v>
      </c>
    </row>
    <row r="8" spans="1:12" ht="11.25" customHeight="1">
      <c r="A8" s="151"/>
      <c r="B8" s="152"/>
      <c r="C8" s="27" t="s">
        <v>30</v>
      </c>
      <c r="D8" s="27" t="s">
        <v>31</v>
      </c>
      <c r="E8" s="153" t="s">
        <v>32</v>
      </c>
      <c r="F8" s="153"/>
      <c r="G8" s="153" t="s">
        <v>33</v>
      </c>
      <c r="H8" s="154"/>
      <c r="I8" s="27" t="s">
        <v>34</v>
      </c>
      <c r="J8" s="155" t="s">
        <v>35</v>
      </c>
      <c r="K8" s="156"/>
      <c r="L8" s="28" t="s">
        <v>34</v>
      </c>
    </row>
    <row r="9" spans="1:12" ht="15" customHeight="1">
      <c r="A9" s="147"/>
      <c r="B9" s="148"/>
      <c r="C9" s="29" t="s">
        <v>36</v>
      </c>
      <c r="D9" s="29" t="s">
        <v>37</v>
      </c>
      <c r="E9" s="143" t="s">
        <v>38</v>
      </c>
      <c r="F9" s="143"/>
      <c r="G9" s="143" t="s">
        <v>35</v>
      </c>
      <c r="H9" s="144"/>
      <c r="I9" s="30" t="s">
        <v>38</v>
      </c>
      <c r="J9" s="157"/>
      <c r="K9" s="158"/>
      <c r="L9" s="31" t="s">
        <v>38</v>
      </c>
    </row>
    <row r="10" spans="1:12" ht="18" customHeight="1">
      <c r="A10" s="32" t="s">
        <v>1</v>
      </c>
      <c r="B10" s="98"/>
      <c r="C10" s="33">
        <v>1</v>
      </c>
      <c r="D10" s="100"/>
      <c r="E10" s="127">
        <f aca="true" t="shared" si="0" ref="E10:E27">ROUND(D10*0.0145,2)</f>
        <v>0</v>
      </c>
      <c r="F10" s="128"/>
      <c r="G10" s="127">
        <f aca="true" t="shared" si="1" ref="G10:G27">D10</f>
        <v>0</v>
      </c>
      <c r="H10" s="135"/>
      <c r="I10" s="34">
        <f aca="true" t="shared" si="2" ref="I10:I27">ROUND(G10*0.062,2)</f>
        <v>0</v>
      </c>
      <c r="J10" s="124">
        <f aca="true" t="shared" si="3" ref="J10:J27">D10</f>
        <v>0</v>
      </c>
      <c r="K10" s="124"/>
      <c r="L10" s="34">
        <f aca="true" t="shared" si="4" ref="L10:L27">ROUND(J10*0.049,2)</f>
        <v>0</v>
      </c>
    </row>
    <row r="11" spans="1:12" ht="18" customHeight="1">
      <c r="A11" s="141"/>
      <c r="B11" s="142"/>
      <c r="C11" s="33">
        <v>2</v>
      </c>
      <c r="D11" s="100"/>
      <c r="E11" s="127">
        <f t="shared" si="0"/>
        <v>0</v>
      </c>
      <c r="F11" s="128"/>
      <c r="G11" s="127">
        <f t="shared" si="1"/>
        <v>0</v>
      </c>
      <c r="H11" s="135"/>
      <c r="I11" s="34">
        <f t="shared" si="2"/>
        <v>0</v>
      </c>
      <c r="J11" s="124">
        <f t="shared" si="3"/>
        <v>0</v>
      </c>
      <c r="K11" s="124"/>
      <c r="L11" s="34">
        <f t="shared" si="4"/>
        <v>0</v>
      </c>
    </row>
    <row r="12" spans="1:12" ht="18" customHeight="1" thickBot="1">
      <c r="A12" s="35" t="s">
        <v>39</v>
      </c>
      <c r="B12" s="57"/>
      <c r="C12" s="22">
        <v>3</v>
      </c>
      <c r="D12" s="101"/>
      <c r="E12" s="136">
        <f t="shared" si="0"/>
        <v>0</v>
      </c>
      <c r="F12" s="137"/>
      <c r="G12" s="131">
        <f t="shared" si="1"/>
        <v>0</v>
      </c>
      <c r="H12" s="132"/>
      <c r="I12" s="97">
        <f t="shared" si="2"/>
        <v>0</v>
      </c>
      <c r="J12" s="122">
        <f t="shared" si="3"/>
        <v>0</v>
      </c>
      <c r="K12" s="122"/>
      <c r="L12" s="97">
        <f t="shared" si="4"/>
        <v>0</v>
      </c>
    </row>
    <row r="13" spans="1:12" ht="18" customHeight="1" thickTop="1">
      <c r="A13" s="36" t="s">
        <v>1</v>
      </c>
      <c r="B13" s="99"/>
      <c r="C13" s="37">
        <v>1</v>
      </c>
      <c r="D13" s="102"/>
      <c r="E13" s="138">
        <f t="shared" si="0"/>
        <v>0</v>
      </c>
      <c r="F13" s="139"/>
      <c r="G13" s="138">
        <f t="shared" si="1"/>
        <v>0</v>
      </c>
      <c r="H13" s="140"/>
      <c r="I13" s="38">
        <f t="shared" si="2"/>
        <v>0</v>
      </c>
      <c r="J13" s="123">
        <f t="shared" si="3"/>
        <v>0</v>
      </c>
      <c r="K13" s="123"/>
      <c r="L13" s="38">
        <f t="shared" si="4"/>
        <v>0</v>
      </c>
    </row>
    <row r="14" spans="1:12" ht="18" customHeight="1">
      <c r="A14" s="141"/>
      <c r="B14" s="142"/>
      <c r="C14" s="33">
        <v>2</v>
      </c>
      <c r="D14" s="100"/>
      <c r="E14" s="127">
        <f t="shared" si="0"/>
        <v>0</v>
      </c>
      <c r="F14" s="128"/>
      <c r="G14" s="127">
        <f t="shared" si="1"/>
        <v>0</v>
      </c>
      <c r="H14" s="135"/>
      <c r="I14" s="34">
        <f t="shared" si="2"/>
        <v>0</v>
      </c>
      <c r="J14" s="124">
        <f t="shared" si="3"/>
        <v>0</v>
      </c>
      <c r="K14" s="124"/>
      <c r="L14" s="34">
        <f t="shared" si="4"/>
        <v>0</v>
      </c>
    </row>
    <row r="15" spans="1:12" ht="18" customHeight="1" thickBot="1">
      <c r="A15" s="35" t="s">
        <v>39</v>
      </c>
      <c r="B15" s="57"/>
      <c r="C15" s="22">
        <v>3</v>
      </c>
      <c r="D15" s="101"/>
      <c r="E15" s="136">
        <f t="shared" si="0"/>
        <v>0</v>
      </c>
      <c r="F15" s="137"/>
      <c r="G15" s="131">
        <f t="shared" si="1"/>
        <v>0</v>
      </c>
      <c r="H15" s="132"/>
      <c r="I15" s="97">
        <f t="shared" si="2"/>
        <v>0</v>
      </c>
      <c r="J15" s="122">
        <f t="shared" si="3"/>
        <v>0</v>
      </c>
      <c r="K15" s="122"/>
      <c r="L15" s="97">
        <f t="shared" si="4"/>
        <v>0</v>
      </c>
    </row>
    <row r="16" spans="1:12" ht="18" customHeight="1" thickTop="1">
      <c r="A16" s="36" t="s">
        <v>1</v>
      </c>
      <c r="B16" s="99"/>
      <c r="C16" s="37">
        <v>1</v>
      </c>
      <c r="D16" s="102"/>
      <c r="E16" s="138">
        <f t="shared" si="0"/>
        <v>0</v>
      </c>
      <c r="F16" s="139"/>
      <c r="G16" s="138">
        <f t="shared" si="1"/>
        <v>0</v>
      </c>
      <c r="H16" s="140"/>
      <c r="I16" s="38">
        <f t="shared" si="2"/>
        <v>0</v>
      </c>
      <c r="J16" s="123">
        <f t="shared" si="3"/>
        <v>0</v>
      </c>
      <c r="K16" s="123"/>
      <c r="L16" s="38">
        <f t="shared" si="4"/>
        <v>0</v>
      </c>
    </row>
    <row r="17" spans="1:12" ht="18" customHeight="1">
      <c r="A17" s="141"/>
      <c r="B17" s="142"/>
      <c r="C17" s="33">
        <v>2</v>
      </c>
      <c r="D17" s="100"/>
      <c r="E17" s="127">
        <f t="shared" si="0"/>
        <v>0</v>
      </c>
      <c r="F17" s="128"/>
      <c r="G17" s="127">
        <f t="shared" si="1"/>
        <v>0</v>
      </c>
      <c r="H17" s="135"/>
      <c r="I17" s="34">
        <f t="shared" si="2"/>
        <v>0</v>
      </c>
      <c r="J17" s="124">
        <f t="shared" si="3"/>
        <v>0</v>
      </c>
      <c r="K17" s="124"/>
      <c r="L17" s="34">
        <f t="shared" si="4"/>
        <v>0</v>
      </c>
    </row>
    <row r="18" spans="1:12" ht="18" customHeight="1" thickBot="1">
      <c r="A18" s="35" t="s">
        <v>39</v>
      </c>
      <c r="B18" s="57"/>
      <c r="C18" s="22">
        <v>3</v>
      </c>
      <c r="D18" s="101"/>
      <c r="E18" s="136">
        <f t="shared" si="0"/>
        <v>0</v>
      </c>
      <c r="F18" s="137"/>
      <c r="G18" s="131">
        <f t="shared" si="1"/>
        <v>0</v>
      </c>
      <c r="H18" s="132"/>
      <c r="I18" s="97">
        <f t="shared" si="2"/>
        <v>0</v>
      </c>
      <c r="J18" s="122">
        <f t="shared" si="3"/>
        <v>0</v>
      </c>
      <c r="K18" s="122"/>
      <c r="L18" s="97">
        <f t="shared" si="4"/>
        <v>0</v>
      </c>
    </row>
    <row r="19" spans="1:12" ht="18" customHeight="1" thickTop="1">
      <c r="A19" s="36" t="s">
        <v>1</v>
      </c>
      <c r="B19" s="99"/>
      <c r="C19" s="37">
        <v>1</v>
      </c>
      <c r="D19" s="102"/>
      <c r="E19" s="138">
        <f t="shared" si="0"/>
        <v>0</v>
      </c>
      <c r="F19" s="139"/>
      <c r="G19" s="138">
        <f t="shared" si="1"/>
        <v>0</v>
      </c>
      <c r="H19" s="140"/>
      <c r="I19" s="38">
        <f t="shared" si="2"/>
        <v>0</v>
      </c>
      <c r="J19" s="123">
        <f t="shared" si="3"/>
        <v>0</v>
      </c>
      <c r="K19" s="123"/>
      <c r="L19" s="38">
        <f t="shared" si="4"/>
        <v>0</v>
      </c>
    </row>
    <row r="20" spans="1:12" ht="18" customHeight="1">
      <c r="A20" s="141"/>
      <c r="B20" s="142"/>
      <c r="C20" s="33">
        <v>2</v>
      </c>
      <c r="D20" s="100"/>
      <c r="E20" s="127">
        <f t="shared" si="0"/>
        <v>0</v>
      </c>
      <c r="F20" s="128"/>
      <c r="G20" s="127">
        <f t="shared" si="1"/>
        <v>0</v>
      </c>
      <c r="H20" s="135"/>
      <c r="I20" s="34">
        <f t="shared" si="2"/>
        <v>0</v>
      </c>
      <c r="J20" s="124">
        <f t="shared" si="3"/>
        <v>0</v>
      </c>
      <c r="K20" s="124"/>
      <c r="L20" s="34">
        <f t="shared" si="4"/>
        <v>0</v>
      </c>
    </row>
    <row r="21" spans="1:12" ht="18" customHeight="1" thickBot="1">
      <c r="A21" s="35" t="s">
        <v>39</v>
      </c>
      <c r="B21" s="57"/>
      <c r="C21" s="22">
        <v>3</v>
      </c>
      <c r="D21" s="101"/>
      <c r="E21" s="136">
        <f t="shared" si="0"/>
        <v>0</v>
      </c>
      <c r="F21" s="137"/>
      <c r="G21" s="131">
        <f t="shared" si="1"/>
        <v>0</v>
      </c>
      <c r="H21" s="132"/>
      <c r="I21" s="97">
        <f t="shared" si="2"/>
        <v>0</v>
      </c>
      <c r="J21" s="122">
        <f t="shared" si="3"/>
        <v>0</v>
      </c>
      <c r="K21" s="122"/>
      <c r="L21" s="97">
        <f t="shared" si="4"/>
        <v>0</v>
      </c>
    </row>
    <row r="22" spans="1:12" ht="18" customHeight="1" thickTop="1">
      <c r="A22" s="36" t="s">
        <v>1</v>
      </c>
      <c r="B22" s="99"/>
      <c r="C22" s="37">
        <v>1</v>
      </c>
      <c r="D22" s="102"/>
      <c r="E22" s="138">
        <f t="shared" si="0"/>
        <v>0</v>
      </c>
      <c r="F22" s="139"/>
      <c r="G22" s="138">
        <f t="shared" si="1"/>
        <v>0</v>
      </c>
      <c r="H22" s="140"/>
      <c r="I22" s="38">
        <f t="shared" si="2"/>
        <v>0</v>
      </c>
      <c r="J22" s="123">
        <f t="shared" si="3"/>
        <v>0</v>
      </c>
      <c r="K22" s="123"/>
      <c r="L22" s="38">
        <f t="shared" si="4"/>
        <v>0</v>
      </c>
    </row>
    <row r="23" spans="1:12" ht="18" customHeight="1">
      <c r="A23" s="141"/>
      <c r="B23" s="142"/>
      <c r="C23" s="33">
        <v>2</v>
      </c>
      <c r="D23" s="100"/>
      <c r="E23" s="127">
        <f t="shared" si="0"/>
        <v>0</v>
      </c>
      <c r="F23" s="128"/>
      <c r="G23" s="127">
        <f t="shared" si="1"/>
        <v>0</v>
      </c>
      <c r="H23" s="135"/>
      <c r="I23" s="34">
        <f t="shared" si="2"/>
        <v>0</v>
      </c>
      <c r="J23" s="124">
        <f t="shared" si="3"/>
        <v>0</v>
      </c>
      <c r="K23" s="124"/>
      <c r="L23" s="34">
        <f t="shared" si="4"/>
        <v>0</v>
      </c>
    </row>
    <row r="24" spans="1:12" ht="18" customHeight="1" thickBot="1">
      <c r="A24" s="35" t="s">
        <v>39</v>
      </c>
      <c r="B24" s="57"/>
      <c r="C24" s="22">
        <v>3</v>
      </c>
      <c r="D24" s="101"/>
      <c r="E24" s="136">
        <f t="shared" si="0"/>
        <v>0</v>
      </c>
      <c r="F24" s="137"/>
      <c r="G24" s="131">
        <f t="shared" si="1"/>
        <v>0</v>
      </c>
      <c r="H24" s="132"/>
      <c r="I24" s="97">
        <f t="shared" si="2"/>
        <v>0</v>
      </c>
      <c r="J24" s="122">
        <f t="shared" si="3"/>
        <v>0</v>
      </c>
      <c r="K24" s="122"/>
      <c r="L24" s="97">
        <f t="shared" si="4"/>
        <v>0</v>
      </c>
    </row>
    <row r="25" spans="1:12" ht="18" customHeight="1" thickTop="1">
      <c r="A25" s="36" t="s">
        <v>1</v>
      </c>
      <c r="B25" s="99"/>
      <c r="C25" s="37">
        <v>1</v>
      </c>
      <c r="D25" s="102"/>
      <c r="E25" s="138">
        <f t="shared" si="0"/>
        <v>0</v>
      </c>
      <c r="F25" s="139"/>
      <c r="G25" s="138">
        <f t="shared" si="1"/>
        <v>0</v>
      </c>
      <c r="H25" s="140"/>
      <c r="I25" s="38">
        <f t="shared" si="2"/>
        <v>0</v>
      </c>
      <c r="J25" s="123">
        <f t="shared" si="3"/>
        <v>0</v>
      </c>
      <c r="K25" s="123"/>
      <c r="L25" s="38">
        <f t="shared" si="4"/>
        <v>0</v>
      </c>
    </row>
    <row r="26" spans="1:12" ht="18" customHeight="1">
      <c r="A26" s="141"/>
      <c r="B26" s="142"/>
      <c r="C26" s="33">
        <v>2</v>
      </c>
      <c r="D26" s="100"/>
      <c r="E26" s="127">
        <f t="shared" si="0"/>
        <v>0</v>
      </c>
      <c r="F26" s="128"/>
      <c r="G26" s="127">
        <f t="shared" si="1"/>
        <v>0</v>
      </c>
      <c r="H26" s="135"/>
      <c r="I26" s="34">
        <f t="shared" si="2"/>
        <v>0</v>
      </c>
      <c r="J26" s="124">
        <f t="shared" si="3"/>
        <v>0</v>
      </c>
      <c r="K26" s="124"/>
      <c r="L26" s="34">
        <f t="shared" si="4"/>
        <v>0</v>
      </c>
    </row>
    <row r="27" spans="1:12" ht="18" customHeight="1" thickBot="1">
      <c r="A27" s="35" t="s">
        <v>39</v>
      </c>
      <c r="B27" s="57"/>
      <c r="C27" s="33">
        <v>3</v>
      </c>
      <c r="D27" s="100"/>
      <c r="E27" s="127">
        <f t="shared" si="0"/>
        <v>0</v>
      </c>
      <c r="F27" s="128"/>
      <c r="G27" s="131">
        <f t="shared" si="1"/>
        <v>0</v>
      </c>
      <c r="H27" s="132"/>
      <c r="I27" s="34">
        <f t="shared" si="2"/>
        <v>0</v>
      </c>
      <c r="J27" s="124">
        <f t="shared" si="3"/>
        <v>0</v>
      </c>
      <c r="K27" s="124"/>
      <c r="L27" s="34">
        <f t="shared" si="4"/>
        <v>0</v>
      </c>
    </row>
    <row r="28" spans="1:12" ht="18" customHeight="1" thickTop="1">
      <c r="A28" s="133"/>
      <c r="B28" s="134"/>
      <c r="C28" s="39" t="s">
        <v>3</v>
      </c>
      <c r="D28" s="38">
        <f>SUM(D10:D27)</f>
        <v>0</v>
      </c>
      <c r="E28" s="123">
        <f>SUM(E10:F27)</f>
        <v>0</v>
      </c>
      <c r="F28" s="123"/>
      <c r="G28" s="123">
        <f>SUM(G10:G27)</f>
        <v>0</v>
      </c>
      <c r="H28" s="123"/>
      <c r="I28" s="38">
        <f>SUM(I10:I27)</f>
        <v>0</v>
      </c>
      <c r="J28" s="123">
        <f>SUM(J10:J27)</f>
        <v>0</v>
      </c>
      <c r="K28" s="123"/>
      <c r="L28" s="38">
        <f>SUM(L10:L27)</f>
        <v>0</v>
      </c>
    </row>
    <row r="29" spans="1:12" ht="13.5">
      <c r="A29" s="40" t="s">
        <v>40</v>
      </c>
      <c r="B29" s="41"/>
      <c r="C29" s="42"/>
      <c r="D29" s="42"/>
      <c r="E29" s="42"/>
      <c r="F29" s="42"/>
      <c r="G29" s="42"/>
      <c r="H29" s="42"/>
      <c r="I29" s="42"/>
      <c r="J29" s="42"/>
      <c r="K29" s="42"/>
      <c r="L29" s="43"/>
    </row>
    <row r="30" spans="1:12" ht="13.5">
      <c r="A30" s="44" t="s">
        <v>87</v>
      </c>
      <c r="B30" s="45"/>
      <c r="C30" s="46"/>
      <c r="D30" s="46"/>
      <c r="E30" s="46"/>
      <c r="F30" s="46"/>
      <c r="G30" s="46"/>
      <c r="H30" s="46"/>
      <c r="I30" s="46"/>
      <c r="J30" s="46"/>
      <c r="K30" s="47"/>
      <c r="L30" s="48"/>
    </row>
    <row r="31" spans="1:12" ht="12.75" customHeight="1">
      <c r="A31" s="49" t="s">
        <v>41</v>
      </c>
      <c r="B31" s="50"/>
      <c r="C31" s="49" t="s">
        <v>42</v>
      </c>
      <c r="D31" s="50"/>
      <c r="E31" s="50"/>
      <c r="F31" s="51"/>
      <c r="G31" s="50" t="s">
        <v>43</v>
      </c>
      <c r="H31" s="50"/>
      <c r="I31" s="51"/>
      <c r="J31" s="50" t="s">
        <v>44</v>
      </c>
      <c r="L31" s="53" t="s">
        <v>45</v>
      </c>
    </row>
    <row r="32" spans="1:12" ht="17.25" customHeight="1">
      <c r="A32" s="125"/>
      <c r="B32" s="114"/>
      <c r="C32" s="60"/>
      <c r="D32" s="129"/>
      <c r="E32" s="129"/>
      <c r="F32" s="130"/>
      <c r="G32" s="125"/>
      <c r="H32" s="126"/>
      <c r="I32" s="114"/>
      <c r="J32" s="113"/>
      <c r="K32" s="114"/>
      <c r="L32" s="54" t="s">
        <v>46</v>
      </c>
    </row>
    <row r="33" spans="1:12" ht="21" customHeight="1">
      <c r="A33" s="58"/>
      <c r="B33" s="59"/>
      <c r="C33" s="58"/>
      <c r="D33" s="120"/>
      <c r="E33" s="120"/>
      <c r="F33" s="121"/>
      <c r="G33" s="117"/>
      <c r="H33" s="118"/>
      <c r="I33" s="119"/>
      <c r="J33" s="115"/>
      <c r="K33" s="116"/>
      <c r="L33" s="55"/>
    </row>
    <row r="35" ht="12.75">
      <c r="L35" s="46" t="s">
        <v>82</v>
      </c>
    </row>
  </sheetData>
  <sheetProtection sheet="1" objects="1" scenarios="1" formatCells="0"/>
  <mergeCells count="97">
    <mergeCell ref="J33:K33"/>
    <mergeCell ref="G33:I33"/>
    <mergeCell ref="D33:F33"/>
    <mergeCell ref="A32:B32"/>
    <mergeCell ref="G32:I32"/>
    <mergeCell ref="D32:F32"/>
    <mergeCell ref="J32:K32"/>
    <mergeCell ref="J24:K24"/>
    <mergeCell ref="J25:K25"/>
    <mergeCell ref="E24:F24"/>
    <mergeCell ref="G24:H24"/>
    <mergeCell ref="G25:H25"/>
    <mergeCell ref="E25:F25"/>
    <mergeCell ref="A28:B28"/>
    <mergeCell ref="J26:K26"/>
    <mergeCell ref="J27:K27"/>
    <mergeCell ref="J28:K28"/>
    <mergeCell ref="G26:H26"/>
    <mergeCell ref="G28:H28"/>
    <mergeCell ref="E26:F26"/>
    <mergeCell ref="E27:F27"/>
    <mergeCell ref="E28:F28"/>
    <mergeCell ref="G27:H27"/>
    <mergeCell ref="J20:K20"/>
    <mergeCell ref="J21:K21"/>
    <mergeCell ref="J22:K22"/>
    <mergeCell ref="J23:K23"/>
    <mergeCell ref="J16:K16"/>
    <mergeCell ref="J17:K17"/>
    <mergeCell ref="J18:K18"/>
    <mergeCell ref="J19:K19"/>
    <mergeCell ref="G22:H22"/>
    <mergeCell ref="G23:H23"/>
    <mergeCell ref="G18:H18"/>
    <mergeCell ref="G19:H19"/>
    <mergeCell ref="G20:H20"/>
    <mergeCell ref="G21:H21"/>
    <mergeCell ref="G12:H12"/>
    <mergeCell ref="G13:H13"/>
    <mergeCell ref="G14:H14"/>
    <mergeCell ref="G15:H15"/>
    <mergeCell ref="J12:K12"/>
    <mergeCell ref="J13:K13"/>
    <mergeCell ref="J14:K14"/>
    <mergeCell ref="J15:K15"/>
    <mergeCell ref="G16:H16"/>
    <mergeCell ref="G17:H17"/>
    <mergeCell ref="E20:F20"/>
    <mergeCell ref="E21:F21"/>
    <mergeCell ref="E22:F22"/>
    <mergeCell ref="E23:F23"/>
    <mergeCell ref="E16:F16"/>
    <mergeCell ref="E17:F17"/>
    <mergeCell ref="E18:F18"/>
    <mergeCell ref="E19:F19"/>
    <mergeCell ref="E12:F12"/>
    <mergeCell ref="E13:F13"/>
    <mergeCell ref="E14:F14"/>
    <mergeCell ref="E15:F15"/>
    <mergeCell ref="A17:B17"/>
    <mergeCell ref="A20:B20"/>
    <mergeCell ref="A23:B23"/>
    <mergeCell ref="A26:B26"/>
    <mergeCell ref="A14:B14"/>
    <mergeCell ref="A6:B6"/>
    <mergeCell ref="A9:B9"/>
    <mergeCell ref="A7:B8"/>
    <mergeCell ref="D3:D4"/>
    <mergeCell ref="A5:F5"/>
    <mergeCell ref="J9:K9"/>
    <mergeCell ref="A11:B11"/>
    <mergeCell ref="E10:F10"/>
    <mergeCell ref="E11:F11"/>
    <mergeCell ref="J10:K10"/>
    <mergeCell ref="J11:K11"/>
    <mergeCell ref="G10:H10"/>
    <mergeCell ref="G11:H11"/>
    <mergeCell ref="I2:J2"/>
    <mergeCell ref="J6:K6"/>
    <mergeCell ref="K2:L2"/>
    <mergeCell ref="K3:L3"/>
    <mergeCell ref="K4:L4"/>
    <mergeCell ref="C2:G2"/>
    <mergeCell ref="G3:G4"/>
    <mergeCell ref="G6:H6"/>
    <mergeCell ref="H3:J3"/>
    <mergeCell ref="H4:I4"/>
    <mergeCell ref="K5:L5"/>
    <mergeCell ref="J7:K7"/>
    <mergeCell ref="J8:K8"/>
    <mergeCell ref="E7:F7"/>
    <mergeCell ref="E8:F8"/>
    <mergeCell ref="E9:F9"/>
    <mergeCell ref="G7:H7"/>
    <mergeCell ref="G8:H8"/>
    <mergeCell ref="H5:I5"/>
    <mergeCell ref="G9:H9"/>
  </mergeCells>
  <printOptions/>
  <pageMargins left="0.25" right="0.25" top="0.4" bottom="0.25" header="0" footer="0"/>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J23"/>
  <sheetViews>
    <sheetView zoomScalePageLayoutView="0" workbookViewId="0" topLeftCell="A1">
      <selection activeCell="E8" sqref="E8"/>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83" t="s">
        <v>50</v>
      </c>
      <c r="B1" s="183"/>
      <c r="C1" s="183"/>
      <c r="D1" s="183"/>
      <c r="E1" s="183"/>
      <c r="F1" s="183"/>
      <c r="G1" s="183"/>
      <c r="H1" s="183"/>
      <c r="I1" s="183"/>
      <c r="J1" s="183"/>
    </row>
    <row r="2" spans="1:10" ht="22.5" customHeight="1">
      <c r="A2" s="197" t="s">
        <v>85</v>
      </c>
      <c r="B2" s="186"/>
      <c r="C2" s="186"/>
      <c r="D2" s="186"/>
      <c r="E2" s="186"/>
      <c r="F2" s="186"/>
      <c r="G2" s="186"/>
      <c r="H2" s="61"/>
      <c r="I2" s="193" t="s">
        <v>68</v>
      </c>
      <c r="J2" s="194"/>
    </row>
    <row r="3" spans="1:10" ht="22.5" customHeight="1">
      <c r="A3" s="191" t="s">
        <v>86</v>
      </c>
      <c r="B3" s="192"/>
      <c r="C3" s="192"/>
      <c r="D3" s="192"/>
      <c r="E3" s="192"/>
      <c r="F3" s="192"/>
      <c r="G3" s="192"/>
      <c r="H3" s="62"/>
      <c r="I3" s="195"/>
      <c r="J3" s="196"/>
    </row>
    <row r="4" spans="1:10" ht="30" customHeight="1">
      <c r="A4" s="64" t="s">
        <v>51</v>
      </c>
      <c r="B4" s="65">
        <f>'1st QTR (2)'!G28</f>
        <v>0</v>
      </c>
      <c r="C4" s="186" t="s">
        <v>64</v>
      </c>
      <c r="D4" s="96">
        <v>0.062</v>
      </c>
      <c r="E4" s="66"/>
      <c r="F4" s="188" t="s">
        <v>0</v>
      </c>
      <c r="G4" s="184">
        <f>ROUND(B4*D4,2)</f>
        <v>0</v>
      </c>
      <c r="H4" s="69"/>
      <c r="I4" s="70"/>
      <c r="J4" s="189" t="s">
        <v>72</v>
      </c>
    </row>
    <row r="5" spans="1:10" ht="30" customHeight="1">
      <c r="A5" s="72"/>
      <c r="B5" s="73" t="s">
        <v>70</v>
      </c>
      <c r="C5" s="187"/>
      <c r="D5" s="73" t="s">
        <v>65</v>
      </c>
      <c r="E5" s="73"/>
      <c r="F5" s="151"/>
      <c r="G5" s="185"/>
      <c r="H5" s="74"/>
      <c r="I5" s="75"/>
      <c r="J5" s="190"/>
    </row>
    <row r="6" spans="1:10" ht="30" customHeight="1">
      <c r="A6" s="64" t="s">
        <v>52</v>
      </c>
      <c r="B6" s="65">
        <f>'1st QTR (2)'!D28</f>
        <v>0</v>
      </c>
      <c r="C6" s="186" t="s">
        <v>64</v>
      </c>
      <c r="D6" s="95">
        <v>0.0145</v>
      </c>
      <c r="E6" s="66"/>
      <c r="F6" s="188" t="s">
        <v>0</v>
      </c>
      <c r="G6" s="184">
        <f>ROUND(B6*D6,2)</f>
        <v>0</v>
      </c>
      <c r="H6" s="69"/>
      <c r="I6" s="70"/>
      <c r="J6" s="189" t="s">
        <v>73</v>
      </c>
    </row>
    <row r="7" spans="1:10" ht="30" customHeight="1">
      <c r="A7" s="72"/>
      <c r="B7" s="73" t="s">
        <v>60</v>
      </c>
      <c r="C7" s="187"/>
      <c r="D7" s="73" t="s">
        <v>66</v>
      </c>
      <c r="E7" s="73"/>
      <c r="F7" s="151"/>
      <c r="G7" s="185"/>
      <c r="H7" s="74"/>
      <c r="I7" s="75"/>
      <c r="J7" s="190"/>
    </row>
    <row r="8" spans="1:10" ht="30" customHeight="1">
      <c r="A8" s="64" t="s">
        <v>53</v>
      </c>
      <c r="B8" s="65">
        <f>'1st QTR (2)'!J28</f>
        <v>0</v>
      </c>
      <c r="C8" s="186" t="s">
        <v>64</v>
      </c>
      <c r="D8" s="95">
        <v>0.131</v>
      </c>
      <c r="E8" s="66"/>
      <c r="F8" s="188" t="s">
        <v>0</v>
      </c>
      <c r="G8" s="184">
        <f>ROUND(B8*D8,2)</f>
        <v>0</v>
      </c>
      <c r="H8" s="69"/>
      <c r="I8" s="70"/>
      <c r="J8" s="189" t="s">
        <v>74</v>
      </c>
    </row>
    <row r="9" spans="1:10" ht="30" customHeight="1">
      <c r="A9" s="72"/>
      <c r="B9" s="73" t="s">
        <v>69</v>
      </c>
      <c r="C9" s="187"/>
      <c r="D9" s="73" t="s">
        <v>67</v>
      </c>
      <c r="E9" s="73"/>
      <c r="F9" s="151"/>
      <c r="G9" s="185"/>
      <c r="H9" s="74"/>
      <c r="I9" s="75"/>
      <c r="J9" s="190"/>
    </row>
    <row r="10" spans="1:10" ht="60" customHeight="1">
      <c r="A10" s="67" t="s">
        <v>54</v>
      </c>
      <c r="B10" s="76" t="s">
        <v>61</v>
      </c>
      <c r="C10" s="66"/>
      <c r="D10" s="14"/>
      <c r="E10" s="66"/>
      <c r="F10" s="67" t="s">
        <v>0</v>
      </c>
      <c r="G10" s="68">
        <f>'1st QTR (2)'!I28</f>
        <v>0</v>
      </c>
      <c r="H10" s="69"/>
      <c r="I10" s="77"/>
      <c r="J10" s="71" t="s">
        <v>75</v>
      </c>
    </row>
    <row r="11" spans="1:10" ht="60" customHeight="1">
      <c r="A11" s="78" t="s">
        <v>55</v>
      </c>
      <c r="B11" s="79" t="s">
        <v>62</v>
      </c>
      <c r="C11" s="80"/>
      <c r="D11" s="81"/>
      <c r="E11" s="80"/>
      <c r="F11" s="78" t="s">
        <v>0</v>
      </c>
      <c r="G11" s="82">
        <f>'1st QTR (2)'!E28</f>
        <v>0</v>
      </c>
      <c r="H11" s="83"/>
      <c r="I11" s="84"/>
      <c r="J11" s="85" t="s">
        <v>76</v>
      </c>
    </row>
    <row r="12" spans="1:10" ht="60" customHeight="1">
      <c r="A12" s="78" t="s">
        <v>56</v>
      </c>
      <c r="B12" s="79" t="s">
        <v>63</v>
      </c>
      <c r="C12" s="80"/>
      <c r="D12" s="81"/>
      <c r="E12" s="80"/>
      <c r="F12" s="78" t="s">
        <v>0</v>
      </c>
      <c r="G12" s="82">
        <f>'1st QTR (2)'!L28</f>
        <v>0</v>
      </c>
      <c r="H12" s="83"/>
      <c r="I12" s="84"/>
      <c r="J12" s="85" t="s">
        <v>77</v>
      </c>
    </row>
    <row r="13" spans="1:10" ht="30" customHeight="1">
      <c r="A13" s="64" t="s">
        <v>57</v>
      </c>
      <c r="B13" s="86" t="s">
        <v>83</v>
      </c>
      <c r="C13" s="66"/>
      <c r="D13" s="66"/>
      <c r="E13" s="66"/>
      <c r="F13" s="188" t="s">
        <v>0</v>
      </c>
      <c r="G13" s="184">
        <f>SUM(G4:G12)</f>
        <v>0</v>
      </c>
      <c r="H13" s="69"/>
      <c r="I13" s="87"/>
      <c r="J13" s="189" t="s">
        <v>78</v>
      </c>
    </row>
    <row r="14" spans="1:10" ht="30" customHeight="1">
      <c r="A14" s="88"/>
      <c r="B14" s="89" t="s">
        <v>58</v>
      </c>
      <c r="C14" s="90"/>
      <c r="D14" s="90"/>
      <c r="E14" s="90"/>
      <c r="F14" s="195"/>
      <c r="G14" s="199"/>
      <c r="H14" s="91"/>
      <c r="I14" s="63"/>
      <c r="J14" s="198"/>
    </row>
    <row r="15" spans="1:10" ht="24.75" customHeight="1">
      <c r="A15" s="86" t="s">
        <v>84</v>
      </c>
      <c r="B15" s="86"/>
      <c r="C15" s="66"/>
      <c r="D15" s="66"/>
      <c r="E15" s="66"/>
      <c r="F15" s="66"/>
      <c r="G15" s="66"/>
      <c r="H15" s="66"/>
      <c r="I15" s="66"/>
      <c r="J15" s="66"/>
    </row>
    <row r="16" spans="1:10" ht="22.5" customHeight="1">
      <c r="A16" s="73" t="s">
        <v>71</v>
      </c>
      <c r="B16" s="2"/>
      <c r="C16" s="2"/>
      <c r="D16" s="2"/>
      <c r="E16" s="2"/>
      <c r="F16" s="2"/>
      <c r="G16" s="2"/>
      <c r="H16" s="2"/>
      <c r="I16" s="2"/>
      <c r="J16" s="2"/>
    </row>
    <row r="17" spans="1:10" ht="22.5" customHeight="1">
      <c r="A17" s="73"/>
      <c r="B17" s="2"/>
      <c r="C17" s="2"/>
      <c r="D17" s="2"/>
      <c r="E17" s="2"/>
      <c r="F17" s="2"/>
      <c r="G17" s="2"/>
      <c r="H17" s="2"/>
      <c r="I17" s="2"/>
      <c r="J17" s="2"/>
    </row>
    <row r="18" spans="1:10" ht="22.5" customHeight="1">
      <c r="A18" s="73"/>
      <c r="B18" s="2"/>
      <c r="C18" s="2"/>
      <c r="D18" s="2"/>
      <c r="E18" s="2"/>
      <c r="F18" s="2"/>
      <c r="G18" s="2"/>
      <c r="H18" s="2"/>
      <c r="I18" s="2"/>
      <c r="J18" s="2"/>
    </row>
    <row r="19" spans="1:10" ht="54" customHeight="1">
      <c r="A19" s="92" t="s">
        <v>59</v>
      </c>
      <c r="B19" s="92"/>
      <c r="C19" s="92"/>
      <c r="D19" s="92"/>
      <c r="E19" s="92"/>
      <c r="F19" s="92"/>
      <c r="G19" s="92"/>
      <c r="H19" s="92"/>
      <c r="I19" s="92"/>
      <c r="J19" s="92"/>
    </row>
    <row r="20" spans="1:10" ht="15">
      <c r="A20" s="2"/>
      <c r="B20" s="2"/>
      <c r="C20" s="2"/>
      <c r="D20" s="2"/>
      <c r="E20" s="2"/>
      <c r="F20" s="2"/>
      <c r="G20" s="2"/>
      <c r="H20" s="2"/>
      <c r="I20" s="2"/>
      <c r="J20" s="2"/>
    </row>
    <row r="23" ht="15">
      <c r="J23" s="93" t="s">
        <v>82</v>
      </c>
    </row>
  </sheetData>
  <sheetProtection sheet="1" objects="1" scenarios="1" formatCells="0"/>
  <mergeCells count="19">
    <mergeCell ref="A1:J1"/>
    <mergeCell ref="G8:G9"/>
    <mergeCell ref="C4:C5"/>
    <mergeCell ref="C6:C7"/>
    <mergeCell ref="C8:C9"/>
    <mergeCell ref="F4:F5"/>
    <mergeCell ref="J4:J5"/>
    <mergeCell ref="J6:J7"/>
    <mergeCell ref="A3:G3"/>
    <mergeCell ref="I2:J3"/>
    <mergeCell ref="F13:F14"/>
    <mergeCell ref="G13:G14"/>
    <mergeCell ref="J13:J14"/>
    <mergeCell ref="J8:J9"/>
    <mergeCell ref="F8:F9"/>
    <mergeCell ref="A2:G2"/>
    <mergeCell ref="G6:G7"/>
    <mergeCell ref="G4:G5"/>
    <mergeCell ref="F6:F7"/>
  </mergeCells>
  <printOptions/>
  <pageMargins left="0.5" right="0.5" top="0.75" bottom="0.25"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2"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74" t="s">
        <v>95</v>
      </c>
      <c r="D2" s="174"/>
      <c r="E2" s="174"/>
      <c r="F2" s="174"/>
      <c r="G2" s="175"/>
      <c r="H2" s="10" t="s">
        <v>6</v>
      </c>
      <c r="I2" s="160" t="s">
        <v>88</v>
      </c>
      <c r="J2" s="160"/>
      <c r="K2" s="163" t="s">
        <v>7</v>
      </c>
      <c r="L2" s="164"/>
    </row>
    <row r="3" spans="1:12" ht="11.25" customHeight="1">
      <c r="A3" s="11" t="s">
        <v>8</v>
      </c>
      <c r="B3" s="12"/>
      <c r="C3" s="13"/>
      <c r="D3" s="111"/>
      <c r="E3" s="15"/>
      <c r="F3" s="16" t="s">
        <v>9</v>
      </c>
      <c r="G3" s="176">
        <v>8922</v>
      </c>
      <c r="H3" s="180" t="s">
        <v>10</v>
      </c>
      <c r="I3" s="181"/>
      <c r="J3" s="181"/>
      <c r="K3" s="165" t="s">
        <v>11</v>
      </c>
      <c r="L3" s="166"/>
    </row>
    <row r="4" spans="1:12" ht="11.25" customHeight="1" thickBot="1">
      <c r="A4" s="17"/>
      <c r="B4" s="18"/>
      <c r="C4" s="18"/>
      <c r="D4" s="112"/>
      <c r="E4" s="19"/>
      <c r="F4" s="17"/>
      <c r="G4" s="177"/>
      <c r="H4" s="182" t="s">
        <v>12</v>
      </c>
      <c r="I4" s="182"/>
      <c r="J4" s="56" t="s">
        <v>81</v>
      </c>
      <c r="K4" s="167" t="s">
        <v>13</v>
      </c>
      <c r="L4" s="168"/>
    </row>
    <row r="5" spans="1:12" ht="12.75">
      <c r="A5" s="171" t="s">
        <v>14</v>
      </c>
      <c r="B5" s="172"/>
      <c r="C5" s="172"/>
      <c r="D5" s="172"/>
      <c r="E5" s="172"/>
      <c r="F5" s="172"/>
      <c r="G5" s="21" t="s">
        <v>15</v>
      </c>
      <c r="H5" s="169"/>
      <c r="I5" s="169"/>
      <c r="J5" s="20" t="s">
        <v>16</v>
      </c>
      <c r="K5" s="169"/>
      <c r="L5" s="170"/>
    </row>
    <row r="6" spans="1:12" ht="13.5" customHeight="1">
      <c r="A6" s="145" t="s">
        <v>17</v>
      </c>
      <c r="B6" s="146"/>
      <c r="C6" s="22"/>
      <c r="D6" s="23" t="s">
        <v>18</v>
      </c>
      <c r="E6" s="24" t="s">
        <v>19</v>
      </c>
      <c r="F6" s="25" t="s">
        <v>21</v>
      </c>
      <c r="G6" s="178" t="s">
        <v>20</v>
      </c>
      <c r="H6" s="179"/>
      <c r="I6" s="23" t="s">
        <v>22</v>
      </c>
      <c r="J6" s="161" t="s">
        <v>23</v>
      </c>
      <c r="K6" s="162"/>
      <c r="L6" s="26" t="s">
        <v>24</v>
      </c>
    </row>
    <row r="7" spans="1:12" ht="11.25" customHeight="1">
      <c r="A7" s="149" t="s">
        <v>25</v>
      </c>
      <c r="B7" s="150"/>
      <c r="C7" s="27" t="s">
        <v>2</v>
      </c>
      <c r="D7" s="27" t="s">
        <v>26</v>
      </c>
      <c r="E7" s="153" t="s">
        <v>27</v>
      </c>
      <c r="F7" s="173"/>
      <c r="G7" s="153" t="s">
        <v>28</v>
      </c>
      <c r="H7" s="154"/>
      <c r="I7" s="27" t="s">
        <v>28</v>
      </c>
      <c r="J7" s="155" t="s">
        <v>29</v>
      </c>
      <c r="K7" s="156"/>
      <c r="L7" s="28" t="s">
        <v>29</v>
      </c>
    </row>
    <row r="8" spans="1:12" ht="11.25" customHeight="1">
      <c r="A8" s="151"/>
      <c r="B8" s="152"/>
      <c r="C8" s="27" t="s">
        <v>30</v>
      </c>
      <c r="D8" s="27" t="s">
        <v>31</v>
      </c>
      <c r="E8" s="153" t="s">
        <v>32</v>
      </c>
      <c r="F8" s="153"/>
      <c r="G8" s="153" t="s">
        <v>33</v>
      </c>
      <c r="H8" s="154"/>
      <c r="I8" s="27" t="s">
        <v>34</v>
      </c>
      <c r="J8" s="155" t="s">
        <v>35</v>
      </c>
      <c r="K8" s="156"/>
      <c r="L8" s="28" t="s">
        <v>34</v>
      </c>
    </row>
    <row r="9" spans="1:12" ht="15" customHeight="1">
      <c r="A9" s="147"/>
      <c r="B9" s="148"/>
      <c r="C9" s="29" t="s">
        <v>36</v>
      </c>
      <c r="D9" s="29" t="s">
        <v>37</v>
      </c>
      <c r="E9" s="143" t="s">
        <v>38</v>
      </c>
      <c r="F9" s="143"/>
      <c r="G9" s="143" t="s">
        <v>35</v>
      </c>
      <c r="H9" s="144"/>
      <c r="I9" s="30" t="s">
        <v>38</v>
      </c>
      <c r="J9" s="157"/>
      <c r="K9" s="158"/>
      <c r="L9" s="31" t="s">
        <v>38</v>
      </c>
    </row>
    <row r="10" spans="1:12" ht="18" customHeight="1">
      <c r="A10" s="32" t="s">
        <v>1</v>
      </c>
      <c r="B10" s="98"/>
      <c r="C10" s="33">
        <v>1</v>
      </c>
      <c r="D10" s="100"/>
      <c r="E10" s="127">
        <f aca="true" t="shared" si="0" ref="E10:E27">ROUND(D10*0.0145,2)</f>
        <v>0</v>
      </c>
      <c r="F10" s="128"/>
      <c r="G10" s="127">
        <f aca="true" t="shared" si="1" ref="G10:G27">D10</f>
        <v>0</v>
      </c>
      <c r="H10" s="135"/>
      <c r="I10" s="34">
        <f aca="true" t="shared" si="2" ref="I10:I27">ROUND(G10*0.062,2)</f>
        <v>0</v>
      </c>
      <c r="J10" s="124">
        <f aca="true" t="shared" si="3" ref="J10:J27">D10</f>
        <v>0</v>
      </c>
      <c r="K10" s="124"/>
      <c r="L10" s="34">
        <f aca="true" t="shared" si="4" ref="L10:L16">ROUND(J10*0.049,2)</f>
        <v>0</v>
      </c>
    </row>
    <row r="11" spans="1:12" ht="18" customHeight="1">
      <c r="A11" s="141"/>
      <c r="B11" s="142"/>
      <c r="C11" s="33">
        <v>2</v>
      </c>
      <c r="D11" s="100"/>
      <c r="E11" s="127">
        <f t="shared" si="0"/>
        <v>0</v>
      </c>
      <c r="F11" s="128"/>
      <c r="G11" s="127">
        <f t="shared" si="1"/>
        <v>0</v>
      </c>
      <c r="H11" s="135"/>
      <c r="I11" s="34">
        <f t="shared" si="2"/>
        <v>0</v>
      </c>
      <c r="J11" s="124">
        <f t="shared" si="3"/>
        <v>0</v>
      </c>
      <c r="K11" s="124"/>
      <c r="L11" s="34">
        <f t="shared" si="4"/>
        <v>0</v>
      </c>
    </row>
    <row r="12" spans="1:12" ht="18" customHeight="1" thickBot="1">
      <c r="A12" s="35" t="s">
        <v>39</v>
      </c>
      <c r="B12" s="57"/>
      <c r="C12" s="22">
        <v>3</v>
      </c>
      <c r="D12" s="101"/>
      <c r="E12" s="136">
        <f t="shared" si="0"/>
        <v>0</v>
      </c>
      <c r="F12" s="137"/>
      <c r="G12" s="131">
        <f t="shared" si="1"/>
        <v>0</v>
      </c>
      <c r="H12" s="132"/>
      <c r="I12" s="97">
        <f t="shared" si="2"/>
        <v>0</v>
      </c>
      <c r="J12" s="122">
        <f t="shared" si="3"/>
        <v>0</v>
      </c>
      <c r="K12" s="122"/>
      <c r="L12" s="97">
        <f t="shared" si="4"/>
        <v>0</v>
      </c>
    </row>
    <row r="13" spans="1:12" ht="18" customHeight="1" thickTop="1">
      <c r="A13" s="36" t="s">
        <v>1</v>
      </c>
      <c r="B13" s="99"/>
      <c r="C13" s="37">
        <v>1</v>
      </c>
      <c r="D13" s="102"/>
      <c r="E13" s="138">
        <f t="shared" si="0"/>
        <v>0</v>
      </c>
      <c r="F13" s="139"/>
      <c r="G13" s="138">
        <f t="shared" si="1"/>
        <v>0</v>
      </c>
      <c r="H13" s="140"/>
      <c r="I13" s="38">
        <f t="shared" si="2"/>
        <v>0</v>
      </c>
      <c r="J13" s="123">
        <f t="shared" si="3"/>
        <v>0</v>
      </c>
      <c r="K13" s="123"/>
      <c r="L13" s="38">
        <f t="shared" si="4"/>
        <v>0</v>
      </c>
    </row>
    <row r="14" spans="1:12" ht="18" customHeight="1">
      <c r="A14" s="141"/>
      <c r="B14" s="142"/>
      <c r="C14" s="33">
        <v>2</v>
      </c>
      <c r="D14" s="100"/>
      <c r="E14" s="127">
        <f t="shared" si="0"/>
        <v>0</v>
      </c>
      <c r="F14" s="128"/>
      <c r="G14" s="127">
        <f t="shared" si="1"/>
        <v>0</v>
      </c>
      <c r="H14" s="135"/>
      <c r="I14" s="34">
        <f t="shared" si="2"/>
        <v>0</v>
      </c>
      <c r="J14" s="124">
        <f t="shared" si="3"/>
        <v>0</v>
      </c>
      <c r="K14" s="124"/>
      <c r="L14" s="34">
        <f t="shared" si="4"/>
        <v>0</v>
      </c>
    </row>
    <row r="15" spans="1:12" ht="18" customHeight="1" thickBot="1">
      <c r="A15" s="35" t="s">
        <v>39</v>
      </c>
      <c r="B15" s="57"/>
      <c r="C15" s="22">
        <v>3</v>
      </c>
      <c r="D15" s="101"/>
      <c r="E15" s="136">
        <f t="shared" si="0"/>
        <v>0</v>
      </c>
      <c r="F15" s="137"/>
      <c r="G15" s="131">
        <f t="shared" si="1"/>
        <v>0</v>
      </c>
      <c r="H15" s="132"/>
      <c r="I15" s="97">
        <f t="shared" si="2"/>
        <v>0</v>
      </c>
      <c r="J15" s="122">
        <f t="shared" si="3"/>
        <v>0</v>
      </c>
      <c r="K15" s="122"/>
      <c r="L15" s="97">
        <f t="shared" si="4"/>
        <v>0</v>
      </c>
    </row>
    <row r="16" spans="1:12" ht="18" customHeight="1" thickTop="1">
      <c r="A16" s="36" t="s">
        <v>1</v>
      </c>
      <c r="B16" s="99"/>
      <c r="C16" s="37">
        <v>1</v>
      </c>
      <c r="D16" s="102"/>
      <c r="E16" s="138">
        <f t="shared" si="0"/>
        <v>0</v>
      </c>
      <c r="F16" s="139"/>
      <c r="G16" s="138">
        <f t="shared" si="1"/>
        <v>0</v>
      </c>
      <c r="H16" s="140"/>
      <c r="I16" s="38">
        <f t="shared" si="2"/>
        <v>0</v>
      </c>
      <c r="J16" s="123">
        <f t="shared" si="3"/>
        <v>0</v>
      </c>
      <c r="K16" s="123"/>
      <c r="L16" s="38">
        <f t="shared" si="4"/>
        <v>0</v>
      </c>
    </row>
    <row r="17" spans="1:12" ht="18" customHeight="1">
      <c r="A17" s="141"/>
      <c r="B17" s="142"/>
      <c r="C17" s="33">
        <v>2</v>
      </c>
      <c r="D17" s="100"/>
      <c r="E17" s="127">
        <f t="shared" si="0"/>
        <v>0</v>
      </c>
      <c r="F17" s="128"/>
      <c r="G17" s="127">
        <f t="shared" si="1"/>
        <v>0</v>
      </c>
      <c r="H17" s="135"/>
      <c r="I17" s="34">
        <f t="shared" si="2"/>
        <v>0</v>
      </c>
      <c r="J17" s="124">
        <f t="shared" si="3"/>
        <v>0</v>
      </c>
      <c r="K17" s="124"/>
      <c r="L17" s="34">
        <f>ROUND(J17*0.044,2)</f>
        <v>0</v>
      </c>
    </row>
    <row r="18" spans="1:12" ht="18" customHeight="1" thickBot="1">
      <c r="A18" s="35" t="s">
        <v>39</v>
      </c>
      <c r="B18" s="57"/>
      <c r="C18" s="22">
        <v>3</v>
      </c>
      <c r="D18" s="101"/>
      <c r="E18" s="136">
        <f t="shared" si="0"/>
        <v>0</v>
      </c>
      <c r="F18" s="137"/>
      <c r="G18" s="131">
        <f t="shared" si="1"/>
        <v>0</v>
      </c>
      <c r="H18" s="132"/>
      <c r="I18" s="97">
        <f t="shared" si="2"/>
        <v>0</v>
      </c>
      <c r="J18" s="122">
        <f t="shared" si="3"/>
        <v>0</v>
      </c>
      <c r="K18" s="122"/>
      <c r="L18" s="97">
        <f aca="true" t="shared" si="5" ref="L18:L27">ROUND(J18*0.049,2)</f>
        <v>0</v>
      </c>
    </row>
    <row r="19" spans="1:12" ht="18" customHeight="1" thickTop="1">
      <c r="A19" s="36" t="s">
        <v>1</v>
      </c>
      <c r="B19" s="99"/>
      <c r="C19" s="37">
        <v>1</v>
      </c>
      <c r="D19" s="102"/>
      <c r="E19" s="138">
        <f t="shared" si="0"/>
        <v>0</v>
      </c>
      <c r="F19" s="139"/>
      <c r="G19" s="138">
        <f t="shared" si="1"/>
        <v>0</v>
      </c>
      <c r="H19" s="140"/>
      <c r="I19" s="38">
        <f t="shared" si="2"/>
        <v>0</v>
      </c>
      <c r="J19" s="123">
        <f t="shared" si="3"/>
        <v>0</v>
      </c>
      <c r="K19" s="123"/>
      <c r="L19" s="38">
        <f t="shared" si="5"/>
        <v>0</v>
      </c>
    </row>
    <row r="20" spans="1:12" ht="18" customHeight="1">
      <c r="A20" s="141"/>
      <c r="B20" s="142"/>
      <c r="C20" s="33">
        <v>2</v>
      </c>
      <c r="D20" s="100"/>
      <c r="E20" s="127">
        <f t="shared" si="0"/>
        <v>0</v>
      </c>
      <c r="F20" s="128"/>
      <c r="G20" s="127">
        <f t="shared" si="1"/>
        <v>0</v>
      </c>
      <c r="H20" s="135"/>
      <c r="I20" s="34">
        <f t="shared" si="2"/>
        <v>0</v>
      </c>
      <c r="J20" s="124">
        <f t="shared" si="3"/>
        <v>0</v>
      </c>
      <c r="K20" s="124"/>
      <c r="L20" s="34">
        <f t="shared" si="5"/>
        <v>0</v>
      </c>
    </row>
    <row r="21" spans="1:12" ht="18" customHeight="1" thickBot="1">
      <c r="A21" s="35" t="s">
        <v>39</v>
      </c>
      <c r="B21" s="57"/>
      <c r="C21" s="22">
        <v>3</v>
      </c>
      <c r="D21" s="101"/>
      <c r="E21" s="136">
        <f t="shared" si="0"/>
        <v>0</v>
      </c>
      <c r="F21" s="137"/>
      <c r="G21" s="131">
        <f t="shared" si="1"/>
        <v>0</v>
      </c>
      <c r="H21" s="132"/>
      <c r="I21" s="97">
        <f t="shared" si="2"/>
        <v>0</v>
      </c>
      <c r="J21" s="122">
        <f t="shared" si="3"/>
        <v>0</v>
      </c>
      <c r="K21" s="122"/>
      <c r="L21" s="97">
        <f t="shared" si="5"/>
        <v>0</v>
      </c>
    </row>
    <row r="22" spans="1:12" ht="18" customHeight="1" thickTop="1">
      <c r="A22" s="36" t="s">
        <v>1</v>
      </c>
      <c r="B22" s="99"/>
      <c r="C22" s="37">
        <v>1</v>
      </c>
      <c r="D22" s="102"/>
      <c r="E22" s="138">
        <f t="shared" si="0"/>
        <v>0</v>
      </c>
      <c r="F22" s="139"/>
      <c r="G22" s="138">
        <f t="shared" si="1"/>
        <v>0</v>
      </c>
      <c r="H22" s="140"/>
      <c r="I22" s="38">
        <f t="shared" si="2"/>
        <v>0</v>
      </c>
      <c r="J22" s="123">
        <f t="shared" si="3"/>
        <v>0</v>
      </c>
      <c r="K22" s="123"/>
      <c r="L22" s="38">
        <f t="shared" si="5"/>
        <v>0</v>
      </c>
    </row>
    <row r="23" spans="1:12" ht="18" customHeight="1">
      <c r="A23" s="141"/>
      <c r="B23" s="142"/>
      <c r="C23" s="33">
        <v>2</v>
      </c>
      <c r="D23" s="100"/>
      <c r="E23" s="127">
        <f t="shared" si="0"/>
        <v>0</v>
      </c>
      <c r="F23" s="128"/>
      <c r="G23" s="127">
        <f t="shared" si="1"/>
        <v>0</v>
      </c>
      <c r="H23" s="135"/>
      <c r="I23" s="34">
        <f t="shared" si="2"/>
        <v>0</v>
      </c>
      <c r="J23" s="124">
        <f t="shared" si="3"/>
        <v>0</v>
      </c>
      <c r="K23" s="124"/>
      <c r="L23" s="34">
        <f t="shared" si="5"/>
        <v>0</v>
      </c>
    </row>
    <row r="24" spans="1:12" ht="18" customHeight="1" thickBot="1">
      <c r="A24" s="35" t="s">
        <v>39</v>
      </c>
      <c r="B24" s="57"/>
      <c r="C24" s="22">
        <v>3</v>
      </c>
      <c r="D24" s="101"/>
      <c r="E24" s="136">
        <f t="shared" si="0"/>
        <v>0</v>
      </c>
      <c r="F24" s="137"/>
      <c r="G24" s="131">
        <f t="shared" si="1"/>
        <v>0</v>
      </c>
      <c r="H24" s="132"/>
      <c r="I24" s="97">
        <f t="shared" si="2"/>
        <v>0</v>
      </c>
      <c r="J24" s="122">
        <f t="shared" si="3"/>
        <v>0</v>
      </c>
      <c r="K24" s="122"/>
      <c r="L24" s="97">
        <f t="shared" si="5"/>
        <v>0</v>
      </c>
    </row>
    <row r="25" spans="1:12" ht="18" customHeight="1" thickTop="1">
      <c r="A25" s="36" t="s">
        <v>1</v>
      </c>
      <c r="B25" s="99"/>
      <c r="C25" s="37">
        <v>1</v>
      </c>
      <c r="D25" s="102"/>
      <c r="E25" s="138">
        <f t="shared" si="0"/>
        <v>0</v>
      </c>
      <c r="F25" s="139"/>
      <c r="G25" s="138">
        <f t="shared" si="1"/>
        <v>0</v>
      </c>
      <c r="H25" s="140"/>
      <c r="I25" s="38">
        <f t="shared" si="2"/>
        <v>0</v>
      </c>
      <c r="J25" s="123">
        <f t="shared" si="3"/>
        <v>0</v>
      </c>
      <c r="K25" s="123"/>
      <c r="L25" s="38">
        <f t="shared" si="5"/>
        <v>0</v>
      </c>
    </row>
    <row r="26" spans="1:12" ht="18" customHeight="1">
      <c r="A26" s="141"/>
      <c r="B26" s="142"/>
      <c r="C26" s="33">
        <v>2</v>
      </c>
      <c r="D26" s="100"/>
      <c r="E26" s="127">
        <f t="shared" si="0"/>
        <v>0</v>
      </c>
      <c r="F26" s="128"/>
      <c r="G26" s="127">
        <f t="shared" si="1"/>
        <v>0</v>
      </c>
      <c r="H26" s="135"/>
      <c r="I26" s="34">
        <f t="shared" si="2"/>
        <v>0</v>
      </c>
      <c r="J26" s="124">
        <f t="shared" si="3"/>
        <v>0</v>
      </c>
      <c r="K26" s="124"/>
      <c r="L26" s="34">
        <f t="shared" si="5"/>
        <v>0</v>
      </c>
    </row>
    <row r="27" spans="1:12" ht="18" customHeight="1" thickBot="1">
      <c r="A27" s="35" t="s">
        <v>39</v>
      </c>
      <c r="B27" s="57"/>
      <c r="C27" s="33">
        <v>3</v>
      </c>
      <c r="D27" s="100"/>
      <c r="E27" s="127">
        <f t="shared" si="0"/>
        <v>0</v>
      </c>
      <c r="F27" s="128"/>
      <c r="G27" s="131">
        <f t="shared" si="1"/>
        <v>0</v>
      </c>
      <c r="H27" s="132"/>
      <c r="I27" s="34">
        <f t="shared" si="2"/>
        <v>0</v>
      </c>
      <c r="J27" s="124">
        <f t="shared" si="3"/>
        <v>0</v>
      </c>
      <c r="K27" s="124"/>
      <c r="L27" s="34">
        <f t="shared" si="5"/>
        <v>0</v>
      </c>
    </row>
    <row r="28" spans="1:12" ht="18" customHeight="1" thickTop="1">
      <c r="A28" s="133"/>
      <c r="B28" s="134"/>
      <c r="C28" s="39" t="s">
        <v>3</v>
      </c>
      <c r="D28" s="38">
        <f>SUM(D10:D27)</f>
        <v>0</v>
      </c>
      <c r="E28" s="123">
        <f>SUM(E10:F27)</f>
        <v>0</v>
      </c>
      <c r="F28" s="123"/>
      <c r="G28" s="123">
        <f>SUM(G10:G27)</f>
        <v>0</v>
      </c>
      <c r="H28" s="123"/>
      <c r="I28" s="38">
        <f>SUM(I10:I27)</f>
        <v>0</v>
      </c>
      <c r="J28" s="123">
        <f>SUM(J10:J27)</f>
        <v>0</v>
      </c>
      <c r="K28" s="123"/>
      <c r="L28" s="38">
        <f>SUM(L10:L27)</f>
        <v>0</v>
      </c>
    </row>
    <row r="29" spans="1:12" ht="13.5">
      <c r="A29" s="40" t="s">
        <v>40</v>
      </c>
      <c r="B29" s="41"/>
      <c r="C29" s="42"/>
      <c r="D29" s="42"/>
      <c r="E29" s="42"/>
      <c r="F29" s="42"/>
      <c r="G29" s="42"/>
      <c r="H29" s="42"/>
      <c r="I29" s="42"/>
      <c r="J29" s="42"/>
      <c r="K29" s="42"/>
      <c r="L29" s="43"/>
    </row>
    <row r="30" spans="1:12" ht="13.5">
      <c r="A30" s="44" t="s">
        <v>87</v>
      </c>
      <c r="B30" s="45"/>
      <c r="C30" s="46"/>
      <c r="D30" s="46"/>
      <c r="E30" s="46"/>
      <c r="F30" s="46"/>
      <c r="G30" s="46"/>
      <c r="H30" s="46"/>
      <c r="I30" s="46"/>
      <c r="J30" s="46"/>
      <c r="K30" s="47"/>
      <c r="L30" s="48"/>
    </row>
    <row r="31" spans="1:12" ht="12.75" customHeight="1">
      <c r="A31" s="49" t="s">
        <v>41</v>
      </c>
      <c r="B31" s="50"/>
      <c r="C31" s="49" t="s">
        <v>42</v>
      </c>
      <c r="D31" s="50"/>
      <c r="E31" s="50"/>
      <c r="F31" s="51"/>
      <c r="G31" s="50" t="s">
        <v>43</v>
      </c>
      <c r="H31" s="50"/>
      <c r="I31" s="51"/>
      <c r="J31" s="50" t="s">
        <v>44</v>
      </c>
      <c r="L31" s="53" t="s">
        <v>45</v>
      </c>
    </row>
    <row r="32" spans="1:12" ht="17.25" customHeight="1">
      <c r="A32" s="125"/>
      <c r="B32" s="114"/>
      <c r="C32" s="60"/>
      <c r="D32" s="129"/>
      <c r="E32" s="129"/>
      <c r="F32" s="130"/>
      <c r="G32" s="125"/>
      <c r="H32" s="126"/>
      <c r="I32" s="114"/>
      <c r="J32" s="113"/>
      <c r="K32" s="114"/>
      <c r="L32" s="54" t="s">
        <v>46</v>
      </c>
    </row>
    <row r="33" spans="1:12" ht="21" customHeight="1">
      <c r="A33" s="58"/>
      <c r="B33" s="59"/>
      <c r="C33" s="58"/>
      <c r="D33" s="120"/>
      <c r="E33" s="120"/>
      <c r="F33" s="121"/>
      <c r="G33" s="117"/>
      <c r="H33" s="118"/>
      <c r="I33" s="119"/>
      <c r="J33" s="115"/>
      <c r="K33" s="116"/>
      <c r="L33" s="55"/>
    </row>
    <row r="35" ht="12.75">
      <c r="L35" s="46" t="s">
        <v>82</v>
      </c>
    </row>
  </sheetData>
  <sheetProtection sheet="1" objects="1" scenarios="1" formatCells="0"/>
  <mergeCells count="97">
    <mergeCell ref="K3:L3"/>
    <mergeCell ref="D3:D4"/>
    <mergeCell ref="G9:H9"/>
    <mergeCell ref="A5:F5"/>
    <mergeCell ref="E7:F7"/>
    <mergeCell ref="E8:F8"/>
    <mergeCell ref="E9:F9"/>
    <mergeCell ref="G7:H7"/>
    <mergeCell ref="G8:H8"/>
    <mergeCell ref="J11:K11"/>
    <mergeCell ref="C2:G2"/>
    <mergeCell ref="G3:G4"/>
    <mergeCell ref="G6:H6"/>
    <mergeCell ref="H3:J3"/>
    <mergeCell ref="H4:I4"/>
    <mergeCell ref="H5:I5"/>
    <mergeCell ref="I2:J2"/>
    <mergeCell ref="J6:K6"/>
    <mergeCell ref="K2:L2"/>
    <mergeCell ref="A20:B20"/>
    <mergeCell ref="K4:L4"/>
    <mergeCell ref="K5:L5"/>
    <mergeCell ref="J7:K7"/>
    <mergeCell ref="J8:K8"/>
    <mergeCell ref="J9:K9"/>
    <mergeCell ref="A11:B11"/>
    <mergeCell ref="E10:F10"/>
    <mergeCell ref="E11:F11"/>
    <mergeCell ref="J10:K10"/>
    <mergeCell ref="E16:F16"/>
    <mergeCell ref="A14:B14"/>
    <mergeCell ref="A6:B6"/>
    <mergeCell ref="A9:B9"/>
    <mergeCell ref="A7:B8"/>
    <mergeCell ref="A17:B17"/>
    <mergeCell ref="G19:H19"/>
    <mergeCell ref="A23:B23"/>
    <mergeCell ref="A26:B26"/>
    <mergeCell ref="E12:F12"/>
    <mergeCell ref="E13:F13"/>
    <mergeCell ref="E14:F14"/>
    <mergeCell ref="E15:F15"/>
    <mergeCell ref="E21:F21"/>
    <mergeCell ref="E22:F22"/>
    <mergeCell ref="E23:F23"/>
    <mergeCell ref="G10:H10"/>
    <mergeCell ref="G11:H11"/>
    <mergeCell ref="G12:H12"/>
    <mergeCell ref="G13:H13"/>
    <mergeCell ref="G14:H14"/>
    <mergeCell ref="G15:H15"/>
    <mergeCell ref="G20:H20"/>
    <mergeCell ref="E17:F17"/>
    <mergeCell ref="E18:F18"/>
    <mergeCell ref="E19:F19"/>
    <mergeCell ref="G24:H24"/>
    <mergeCell ref="G25:H25"/>
    <mergeCell ref="G17:H17"/>
    <mergeCell ref="E25:F25"/>
    <mergeCell ref="E20:F20"/>
    <mergeCell ref="G18:H18"/>
    <mergeCell ref="J12:K12"/>
    <mergeCell ref="J13:K13"/>
    <mergeCell ref="J14:K14"/>
    <mergeCell ref="J15:K15"/>
    <mergeCell ref="J16:K16"/>
    <mergeCell ref="G16:H16"/>
    <mergeCell ref="E26:F26"/>
    <mergeCell ref="J17:K17"/>
    <mergeCell ref="J18:K18"/>
    <mergeCell ref="J19:K19"/>
    <mergeCell ref="J20:K20"/>
    <mergeCell ref="J21:K21"/>
    <mergeCell ref="J22:K22"/>
    <mergeCell ref="G21:H21"/>
    <mergeCell ref="G22:H22"/>
    <mergeCell ref="G23:H23"/>
    <mergeCell ref="G27:H27"/>
    <mergeCell ref="J23:K23"/>
    <mergeCell ref="J24:K24"/>
    <mergeCell ref="J25:K25"/>
    <mergeCell ref="A28:B28"/>
    <mergeCell ref="J26:K26"/>
    <mergeCell ref="J27:K27"/>
    <mergeCell ref="J28:K28"/>
    <mergeCell ref="G26:H26"/>
    <mergeCell ref="G28:H28"/>
    <mergeCell ref="J32:K32"/>
    <mergeCell ref="J33:K33"/>
    <mergeCell ref="G33:I33"/>
    <mergeCell ref="D33:F33"/>
    <mergeCell ref="E24:F24"/>
    <mergeCell ref="A32:B32"/>
    <mergeCell ref="G32:I32"/>
    <mergeCell ref="E27:F27"/>
    <mergeCell ref="E28:F28"/>
    <mergeCell ref="D32:F32"/>
  </mergeCells>
  <printOptions/>
  <pageMargins left="0.25" right="0.25" top="0.4" bottom="0.25" header="0" footer="0"/>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J23"/>
  <sheetViews>
    <sheetView zoomScalePageLayoutView="0" workbookViewId="0" topLeftCell="A5">
      <selection activeCell="E8" sqref="E8"/>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83" t="s">
        <v>50</v>
      </c>
      <c r="B1" s="183"/>
      <c r="C1" s="183"/>
      <c r="D1" s="183"/>
      <c r="E1" s="183"/>
      <c r="F1" s="183"/>
      <c r="G1" s="183"/>
      <c r="H1" s="183"/>
      <c r="I1" s="183"/>
      <c r="J1" s="183"/>
    </row>
    <row r="2" spans="1:10" ht="22.5" customHeight="1">
      <c r="A2" s="197" t="s">
        <v>85</v>
      </c>
      <c r="B2" s="186"/>
      <c r="C2" s="186"/>
      <c r="D2" s="186"/>
      <c r="E2" s="186"/>
      <c r="F2" s="186"/>
      <c r="G2" s="186"/>
      <c r="H2" s="61"/>
      <c r="I2" s="193" t="s">
        <v>68</v>
      </c>
      <c r="J2" s="194"/>
    </row>
    <row r="3" spans="1:10" ht="22.5" customHeight="1">
      <c r="A3" s="191" t="s">
        <v>86</v>
      </c>
      <c r="B3" s="192"/>
      <c r="C3" s="192"/>
      <c r="D3" s="192"/>
      <c r="E3" s="192"/>
      <c r="F3" s="192"/>
      <c r="G3" s="192"/>
      <c r="H3" s="62"/>
      <c r="I3" s="195"/>
      <c r="J3" s="196"/>
    </row>
    <row r="4" spans="1:10" ht="30" customHeight="1">
      <c r="A4" s="64" t="s">
        <v>51</v>
      </c>
      <c r="B4" s="65">
        <f>'1st QTR (3)'!G28</f>
        <v>0</v>
      </c>
      <c r="C4" s="186" t="s">
        <v>64</v>
      </c>
      <c r="D4" s="96">
        <v>0.062</v>
      </c>
      <c r="E4" s="66"/>
      <c r="F4" s="188" t="s">
        <v>0</v>
      </c>
      <c r="G4" s="184">
        <f>ROUND(B4*D4,2)</f>
        <v>0</v>
      </c>
      <c r="H4" s="69"/>
      <c r="I4" s="70"/>
      <c r="J4" s="189" t="s">
        <v>72</v>
      </c>
    </row>
    <row r="5" spans="1:10" ht="30" customHeight="1">
      <c r="A5" s="72"/>
      <c r="B5" s="73" t="s">
        <v>70</v>
      </c>
      <c r="C5" s="187"/>
      <c r="D5" s="73" t="s">
        <v>65</v>
      </c>
      <c r="E5" s="73"/>
      <c r="F5" s="151"/>
      <c r="G5" s="185"/>
      <c r="H5" s="74"/>
      <c r="I5" s="75"/>
      <c r="J5" s="190"/>
    </row>
    <row r="6" spans="1:10" ht="30" customHeight="1">
      <c r="A6" s="64" t="s">
        <v>52</v>
      </c>
      <c r="B6" s="65">
        <f>'1st QTR (3)'!D28</f>
        <v>0</v>
      </c>
      <c r="C6" s="186" t="s">
        <v>64</v>
      </c>
      <c r="D6" s="95">
        <v>0.0145</v>
      </c>
      <c r="E6" s="66"/>
      <c r="F6" s="188" t="s">
        <v>0</v>
      </c>
      <c r="G6" s="184">
        <f>ROUND(B6*D6,2)</f>
        <v>0</v>
      </c>
      <c r="H6" s="69"/>
      <c r="I6" s="70"/>
      <c r="J6" s="189" t="s">
        <v>73</v>
      </c>
    </row>
    <row r="7" spans="1:10" ht="30" customHeight="1">
      <c r="A7" s="72"/>
      <c r="B7" s="73" t="s">
        <v>60</v>
      </c>
      <c r="C7" s="187"/>
      <c r="D7" s="73" t="s">
        <v>66</v>
      </c>
      <c r="E7" s="73"/>
      <c r="F7" s="151"/>
      <c r="G7" s="185"/>
      <c r="H7" s="74"/>
      <c r="I7" s="75"/>
      <c r="J7" s="190"/>
    </row>
    <row r="8" spans="1:10" ht="30" customHeight="1">
      <c r="A8" s="64" t="s">
        <v>53</v>
      </c>
      <c r="B8" s="65">
        <f>'1st QTR (3)'!J28</f>
        <v>0</v>
      </c>
      <c r="C8" s="186" t="s">
        <v>64</v>
      </c>
      <c r="D8" s="95">
        <v>0.131</v>
      </c>
      <c r="E8" s="66"/>
      <c r="F8" s="188" t="s">
        <v>0</v>
      </c>
      <c r="G8" s="184">
        <f>ROUND(B8*D8,2)</f>
        <v>0</v>
      </c>
      <c r="H8" s="69"/>
      <c r="I8" s="70"/>
      <c r="J8" s="189" t="s">
        <v>74</v>
      </c>
    </row>
    <row r="9" spans="1:10" ht="30" customHeight="1">
      <c r="A9" s="72"/>
      <c r="B9" s="73" t="s">
        <v>69</v>
      </c>
      <c r="C9" s="187"/>
      <c r="D9" s="73" t="s">
        <v>67</v>
      </c>
      <c r="E9" s="73"/>
      <c r="F9" s="151"/>
      <c r="G9" s="185"/>
      <c r="H9" s="74"/>
      <c r="I9" s="75"/>
      <c r="J9" s="190"/>
    </row>
    <row r="10" spans="1:10" ht="60" customHeight="1">
      <c r="A10" s="67" t="s">
        <v>54</v>
      </c>
      <c r="B10" s="76" t="s">
        <v>61</v>
      </c>
      <c r="C10" s="66"/>
      <c r="D10" s="14"/>
      <c r="E10" s="66"/>
      <c r="F10" s="67" t="s">
        <v>0</v>
      </c>
      <c r="G10" s="68">
        <f>'1st QTR (3)'!I28</f>
        <v>0</v>
      </c>
      <c r="H10" s="69"/>
      <c r="I10" s="77"/>
      <c r="J10" s="71" t="s">
        <v>75</v>
      </c>
    </row>
    <row r="11" spans="1:10" ht="60" customHeight="1">
      <c r="A11" s="78" t="s">
        <v>55</v>
      </c>
      <c r="B11" s="79" t="s">
        <v>62</v>
      </c>
      <c r="C11" s="80"/>
      <c r="D11" s="81"/>
      <c r="E11" s="80"/>
      <c r="F11" s="78" t="s">
        <v>0</v>
      </c>
      <c r="G11" s="82">
        <f>'1st QTR (3)'!E28</f>
        <v>0</v>
      </c>
      <c r="H11" s="83"/>
      <c r="I11" s="84"/>
      <c r="J11" s="85" t="s">
        <v>76</v>
      </c>
    </row>
    <row r="12" spans="1:10" ht="60" customHeight="1">
      <c r="A12" s="78" t="s">
        <v>56</v>
      </c>
      <c r="B12" s="79" t="s">
        <v>63</v>
      </c>
      <c r="C12" s="80"/>
      <c r="D12" s="81"/>
      <c r="E12" s="80"/>
      <c r="F12" s="78" t="s">
        <v>0</v>
      </c>
      <c r="G12" s="82">
        <f>'1st QTR (3)'!L28</f>
        <v>0</v>
      </c>
      <c r="H12" s="83"/>
      <c r="I12" s="84"/>
      <c r="J12" s="85" t="s">
        <v>77</v>
      </c>
    </row>
    <row r="13" spans="1:10" ht="30" customHeight="1">
      <c r="A13" s="64" t="s">
        <v>57</v>
      </c>
      <c r="B13" s="86" t="s">
        <v>83</v>
      </c>
      <c r="C13" s="66"/>
      <c r="D13" s="66"/>
      <c r="E13" s="66"/>
      <c r="F13" s="188" t="s">
        <v>0</v>
      </c>
      <c r="G13" s="184">
        <f>SUM(G4:G12)</f>
        <v>0</v>
      </c>
      <c r="H13" s="69"/>
      <c r="I13" s="87"/>
      <c r="J13" s="189" t="s">
        <v>78</v>
      </c>
    </row>
    <row r="14" spans="1:10" ht="30" customHeight="1">
      <c r="A14" s="88"/>
      <c r="B14" s="89" t="s">
        <v>58</v>
      </c>
      <c r="C14" s="90"/>
      <c r="D14" s="90"/>
      <c r="E14" s="90"/>
      <c r="F14" s="195"/>
      <c r="G14" s="199"/>
      <c r="H14" s="91"/>
      <c r="I14" s="63"/>
      <c r="J14" s="198"/>
    </row>
    <row r="15" spans="1:10" ht="24.75" customHeight="1">
      <c r="A15" s="86" t="s">
        <v>84</v>
      </c>
      <c r="B15" s="86"/>
      <c r="C15" s="66"/>
      <c r="D15" s="66"/>
      <c r="E15" s="66"/>
      <c r="F15" s="66"/>
      <c r="G15" s="66"/>
      <c r="H15" s="66"/>
      <c r="I15" s="66"/>
      <c r="J15" s="66"/>
    </row>
    <row r="16" spans="1:10" ht="22.5" customHeight="1">
      <c r="A16" s="73" t="s">
        <v>71</v>
      </c>
      <c r="B16" s="2"/>
      <c r="C16" s="2"/>
      <c r="D16" s="2"/>
      <c r="E16" s="2"/>
      <c r="F16" s="2"/>
      <c r="G16" s="2"/>
      <c r="H16" s="2"/>
      <c r="I16" s="2"/>
      <c r="J16" s="2"/>
    </row>
    <row r="17" spans="1:10" ht="22.5" customHeight="1">
      <c r="A17" s="73"/>
      <c r="B17" s="2"/>
      <c r="C17" s="2"/>
      <c r="D17" s="2"/>
      <c r="E17" s="2"/>
      <c r="F17" s="2"/>
      <c r="G17" s="2"/>
      <c r="H17" s="2"/>
      <c r="I17" s="2"/>
      <c r="J17" s="2"/>
    </row>
    <row r="18" spans="1:10" ht="22.5" customHeight="1">
      <c r="A18" s="73"/>
      <c r="B18" s="2"/>
      <c r="C18" s="2"/>
      <c r="D18" s="2"/>
      <c r="E18" s="2"/>
      <c r="F18" s="2"/>
      <c r="G18" s="2"/>
      <c r="H18" s="2"/>
      <c r="I18" s="2"/>
      <c r="J18" s="2"/>
    </row>
    <row r="19" spans="1:10" ht="54" customHeight="1">
      <c r="A19" s="92" t="s">
        <v>59</v>
      </c>
      <c r="B19" s="92"/>
      <c r="C19" s="92"/>
      <c r="D19" s="92"/>
      <c r="E19" s="92"/>
      <c r="F19" s="92"/>
      <c r="G19" s="92"/>
      <c r="H19" s="92"/>
      <c r="I19" s="92"/>
      <c r="J19" s="92"/>
    </row>
    <row r="20" spans="1:10" ht="15">
      <c r="A20" s="2"/>
      <c r="B20" s="2"/>
      <c r="C20" s="2"/>
      <c r="D20" s="2"/>
      <c r="E20" s="2"/>
      <c r="F20" s="2"/>
      <c r="G20" s="2"/>
      <c r="H20" s="2"/>
      <c r="I20" s="2"/>
      <c r="J20" s="2"/>
    </row>
    <row r="23" ht="15">
      <c r="J23" s="93" t="s">
        <v>82</v>
      </c>
    </row>
  </sheetData>
  <sheetProtection sheet="1" objects="1" scenarios="1" formatCells="0"/>
  <mergeCells count="19">
    <mergeCell ref="A1:J1"/>
    <mergeCell ref="G8:G9"/>
    <mergeCell ref="C4:C5"/>
    <mergeCell ref="C6:C7"/>
    <mergeCell ref="C8:C9"/>
    <mergeCell ref="F4:F5"/>
    <mergeCell ref="J4:J5"/>
    <mergeCell ref="A2:G2"/>
    <mergeCell ref="G6:G7"/>
    <mergeCell ref="G4:G5"/>
    <mergeCell ref="J6:J7"/>
    <mergeCell ref="A3:G3"/>
    <mergeCell ref="I2:J3"/>
    <mergeCell ref="J13:J14"/>
    <mergeCell ref="J8:J9"/>
    <mergeCell ref="F8:F9"/>
    <mergeCell ref="F6:F7"/>
    <mergeCell ref="F13:F14"/>
    <mergeCell ref="G13:G14"/>
  </mergeCells>
  <printOptions/>
  <pageMargins left="0.5" right="0.5" top="0.75" bottom="0.25" header="0" footer="0"/>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2"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74" t="s">
        <v>95</v>
      </c>
      <c r="D2" s="174"/>
      <c r="E2" s="174"/>
      <c r="F2" s="174"/>
      <c r="G2" s="175"/>
      <c r="H2" s="10" t="s">
        <v>6</v>
      </c>
      <c r="I2" s="160" t="s">
        <v>89</v>
      </c>
      <c r="J2" s="160"/>
      <c r="K2" s="163" t="s">
        <v>7</v>
      </c>
      <c r="L2" s="164"/>
    </row>
    <row r="3" spans="1:12" ht="11.25" customHeight="1">
      <c r="A3" s="11" t="s">
        <v>8</v>
      </c>
      <c r="B3" s="12"/>
      <c r="C3" s="13"/>
      <c r="D3" s="111"/>
      <c r="E3" s="15"/>
      <c r="F3" s="16" t="s">
        <v>9</v>
      </c>
      <c r="G3" s="176">
        <v>8922</v>
      </c>
      <c r="H3" s="180" t="s">
        <v>10</v>
      </c>
      <c r="I3" s="181"/>
      <c r="J3" s="181"/>
      <c r="K3" s="165" t="s">
        <v>11</v>
      </c>
      <c r="L3" s="166"/>
    </row>
    <row r="4" spans="1:12" ht="11.25" customHeight="1" thickBot="1">
      <c r="A4" s="17"/>
      <c r="B4" s="18"/>
      <c r="C4" s="18"/>
      <c r="D4" s="112"/>
      <c r="E4" s="19"/>
      <c r="F4" s="17"/>
      <c r="G4" s="177"/>
      <c r="H4" s="182" t="s">
        <v>12</v>
      </c>
      <c r="I4" s="182"/>
      <c r="J4" s="56" t="s">
        <v>81</v>
      </c>
      <c r="K4" s="167" t="s">
        <v>13</v>
      </c>
      <c r="L4" s="168"/>
    </row>
    <row r="5" spans="1:12" ht="12.75">
      <c r="A5" s="171" t="s">
        <v>14</v>
      </c>
      <c r="B5" s="172"/>
      <c r="C5" s="172"/>
      <c r="D5" s="172"/>
      <c r="E5" s="172"/>
      <c r="F5" s="172"/>
      <c r="G5" s="21" t="s">
        <v>15</v>
      </c>
      <c r="H5" s="169"/>
      <c r="I5" s="169"/>
      <c r="J5" s="20" t="s">
        <v>16</v>
      </c>
      <c r="K5" s="169"/>
      <c r="L5" s="170"/>
    </row>
    <row r="6" spans="1:12" ht="13.5" customHeight="1">
      <c r="A6" s="145" t="s">
        <v>17</v>
      </c>
      <c r="B6" s="146"/>
      <c r="C6" s="22"/>
      <c r="D6" s="23" t="s">
        <v>18</v>
      </c>
      <c r="E6" s="24" t="s">
        <v>19</v>
      </c>
      <c r="F6" s="25" t="s">
        <v>21</v>
      </c>
      <c r="G6" s="178" t="s">
        <v>20</v>
      </c>
      <c r="H6" s="179"/>
      <c r="I6" s="23" t="s">
        <v>22</v>
      </c>
      <c r="J6" s="161" t="s">
        <v>23</v>
      </c>
      <c r="K6" s="162"/>
      <c r="L6" s="26" t="s">
        <v>24</v>
      </c>
    </row>
    <row r="7" spans="1:12" ht="11.25" customHeight="1">
      <c r="A7" s="149" t="s">
        <v>25</v>
      </c>
      <c r="B7" s="150"/>
      <c r="C7" s="27" t="s">
        <v>2</v>
      </c>
      <c r="D7" s="27" t="s">
        <v>26</v>
      </c>
      <c r="E7" s="153" t="s">
        <v>27</v>
      </c>
      <c r="F7" s="173"/>
      <c r="G7" s="153" t="s">
        <v>28</v>
      </c>
      <c r="H7" s="154"/>
      <c r="I7" s="27" t="s">
        <v>28</v>
      </c>
      <c r="J7" s="155" t="s">
        <v>29</v>
      </c>
      <c r="K7" s="156"/>
      <c r="L7" s="28" t="s">
        <v>29</v>
      </c>
    </row>
    <row r="8" spans="1:12" ht="11.25" customHeight="1">
      <c r="A8" s="151"/>
      <c r="B8" s="152"/>
      <c r="C8" s="27" t="s">
        <v>30</v>
      </c>
      <c r="D8" s="27" t="s">
        <v>31</v>
      </c>
      <c r="E8" s="153" t="s">
        <v>32</v>
      </c>
      <c r="F8" s="153"/>
      <c r="G8" s="153" t="s">
        <v>33</v>
      </c>
      <c r="H8" s="154"/>
      <c r="I8" s="27" t="s">
        <v>34</v>
      </c>
      <c r="J8" s="155" t="s">
        <v>35</v>
      </c>
      <c r="K8" s="156"/>
      <c r="L8" s="28" t="s">
        <v>34</v>
      </c>
    </row>
    <row r="9" spans="1:12" ht="15" customHeight="1">
      <c r="A9" s="147"/>
      <c r="B9" s="148"/>
      <c r="C9" s="29" t="s">
        <v>36</v>
      </c>
      <c r="D9" s="29" t="s">
        <v>37</v>
      </c>
      <c r="E9" s="143" t="s">
        <v>38</v>
      </c>
      <c r="F9" s="143"/>
      <c r="G9" s="143" t="s">
        <v>35</v>
      </c>
      <c r="H9" s="144"/>
      <c r="I9" s="30" t="s">
        <v>38</v>
      </c>
      <c r="J9" s="157"/>
      <c r="K9" s="158"/>
      <c r="L9" s="31" t="s">
        <v>38</v>
      </c>
    </row>
    <row r="10" spans="1:12" ht="18" customHeight="1">
      <c r="A10" s="32" t="s">
        <v>1</v>
      </c>
      <c r="B10" s="98"/>
      <c r="C10" s="33">
        <v>1</v>
      </c>
      <c r="D10" s="100"/>
      <c r="E10" s="127">
        <f aca="true" t="shared" si="0" ref="E10:E27">ROUND(D10*0.0145,2)</f>
        <v>0</v>
      </c>
      <c r="F10" s="128"/>
      <c r="G10" s="127">
        <f aca="true" t="shared" si="1" ref="G10:G27">D10</f>
        <v>0</v>
      </c>
      <c r="H10" s="135"/>
      <c r="I10" s="34">
        <f aca="true" t="shared" si="2" ref="I10:I27">ROUND(G10*0.062,2)</f>
        <v>0</v>
      </c>
      <c r="J10" s="124">
        <f aca="true" t="shared" si="3" ref="J10:J27">D10</f>
        <v>0</v>
      </c>
      <c r="K10" s="124"/>
      <c r="L10" s="34">
        <f aca="true" t="shared" si="4" ref="L10:L27">ROUND(J10*0.049,2)</f>
        <v>0</v>
      </c>
    </row>
    <row r="11" spans="1:12" ht="18" customHeight="1">
      <c r="A11" s="141"/>
      <c r="B11" s="142"/>
      <c r="C11" s="33">
        <v>2</v>
      </c>
      <c r="D11" s="100"/>
      <c r="E11" s="127">
        <f t="shared" si="0"/>
        <v>0</v>
      </c>
      <c r="F11" s="128"/>
      <c r="G11" s="127">
        <f t="shared" si="1"/>
        <v>0</v>
      </c>
      <c r="H11" s="135"/>
      <c r="I11" s="34">
        <f t="shared" si="2"/>
        <v>0</v>
      </c>
      <c r="J11" s="124">
        <f t="shared" si="3"/>
        <v>0</v>
      </c>
      <c r="K11" s="124"/>
      <c r="L11" s="34">
        <f t="shared" si="4"/>
        <v>0</v>
      </c>
    </row>
    <row r="12" spans="1:12" ht="18" customHeight="1" thickBot="1">
      <c r="A12" s="35" t="s">
        <v>39</v>
      </c>
      <c r="B12" s="57"/>
      <c r="C12" s="22">
        <v>3</v>
      </c>
      <c r="D12" s="101"/>
      <c r="E12" s="136">
        <f t="shared" si="0"/>
        <v>0</v>
      </c>
      <c r="F12" s="137"/>
      <c r="G12" s="131">
        <f t="shared" si="1"/>
        <v>0</v>
      </c>
      <c r="H12" s="132"/>
      <c r="I12" s="97">
        <f t="shared" si="2"/>
        <v>0</v>
      </c>
      <c r="J12" s="122">
        <f t="shared" si="3"/>
        <v>0</v>
      </c>
      <c r="K12" s="122"/>
      <c r="L12" s="97">
        <f t="shared" si="4"/>
        <v>0</v>
      </c>
    </row>
    <row r="13" spans="1:12" ht="18" customHeight="1" thickTop="1">
      <c r="A13" s="36" t="s">
        <v>1</v>
      </c>
      <c r="B13" s="99"/>
      <c r="C13" s="37">
        <v>1</v>
      </c>
      <c r="D13" s="102"/>
      <c r="E13" s="138">
        <f t="shared" si="0"/>
        <v>0</v>
      </c>
      <c r="F13" s="139"/>
      <c r="G13" s="138">
        <f t="shared" si="1"/>
        <v>0</v>
      </c>
      <c r="H13" s="140"/>
      <c r="I13" s="38">
        <f t="shared" si="2"/>
        <v>0</v>
      </c>
      <c r="J13" s="123">
        <f t="shared" si="3"/>
        <v>0</v>
      </c>
      <c r="K13" s="123"/>
      <c r="L13" s="38">
        <f t="shared" si="4"/>
        <v>0</v>
      </c>
    </row>
    <row r="14" spans="1:12" ht="18" customHeight="1">
      <c r="A14" s="141"/>
      <c r="B14" s="142"/>
      <c r="C14" s="33">
        <v>2</v>
      </c>
      <c r="D14" s="100"/>
      <c r="E14" s="127">
        <f t="shared" si="0"/>
        <v>0</v>
      </c>
      <c r="F14" s="128"/>
      <c r="G14" s="127">
        <f t="shared" si="1"/>
        <v>0</v>
      </c>
      <c r="H14" s="135"/>
      <c r="I14" s="34">
        <f t="shared" si="2"/>
        <v>0</v>
      </c>
      <c r="J14" s="124">
        <f t="shared" si="3"/>
        <v>0</v>
      </c>
      <c r="K14" s="124"/>
      <c r="L14" s="34">
        <f t="shared" si="4"/>
        <v>0</v>
      </c>
    </row>
    <row r="15" spans="1:12" ht="18" customHeight="1" thickBot="1">
      <c r="A15" s="35" t="s">
        <v>39</v>
      </c>
      <c r="B15" s="57"/>
      <c r="C15" s="22">
        <v>3</v>
      </c>
      <c r="D15" s="101"/>
      <c r="E15" s="136">
        <f t="shared" si="0"/>
        <v>0</v>
      </c>
      <c r="F15" s="137"/>
      <c r="G15" s="131">
        <f t="shared" si="1"/>
        <v>0</v>
      </c>
      <c r="H15" s="132"/>
      <c r="I15" s="97">
        <f t="shared" si="2"/>
        <v>0</v>
      </c>
      <c r="J15" s="122">
        <f t="shared" si="3"/>
        <v>0</v>
      </c>
      <c r="K15" s="122"/>
      <c r="L15" s="97">
        <f t="shared" si="4"/>
        <v>0</v>
      </c>
    </row>
    <row r="16" spans="1:12" ht="18" customHeight="1" thickTop="1">
      <c r="A16" s="36" t="s">
        <v>1</v>
      </c>
      <c r="B16" s="99"/>
      <c r="C16" s="37">
        <v>1</v>
      </c>
      <c r="D16" s="102"/>
      <c r="E16" s="138">
        <f t="shared" si="0"/>
        <v>0</v>
      </c>
      <c r="F16" s="139"/>
      <c r="G16" s="138">
        <f t="shared" si="1"/>
        <v>0</v>
      </c>
      <c r="H16" s="140"/>
      <c r="I16" s="38">
        <f t="shared" si="2"/>
        <v>0</v>
      </c>
      <c r="J16" s="123">
        <f t="shared" si="3"/>
        <v>0</v>
      </c>
      <c r="K16" s="123"/>
      <c r="L16" s="38">
        <f t="shared" si="4"/>
        <v>0</v>
      </c>
    </row>
    <row r="17" spans="1:12" ht="18" customHeight="1">
      <c r="A17" s="141"/>
      <c r="B17" s="142"/>
      <c r="C17" s="33">
        <v>2</v>
      </c>
      <c r="D17" s="100"/>
      <c r="E17" s="127">
        <f t="shared" si="0"/>
        <v>0</v>
      </c>
      <c r="F17" s="128"/>
      <c r="G17" s="127">
        <f t="shared" si="1"/>
        <v>0</v>
      </c>
      <c r="H17" s="135"/>
      <c r="I17" s="34">
        <f t="shared" si="2"/>
        <v>0</v>
      </c>
      <c r="J17" s="124">
        <f t="shared" si="3"/>
        <v>0</v>
      </c>
      <c r="K17" s="124"/>
      <c r="L17" s="34">
        <f t="shared" si="4"/>
        <v>0</v>
      </c>
    </row>
    <row r="18" spans="1:12" ht="18" customHeight="1" thickBot="1">
      <c r="A18" s="35" t="s">
        <v>39</v>
      </c>
      <c r="B18" s="57"/>
      <c r="C18" s="22">
        <v>3</v>
      </c>
      <c r="D18" s="101"/>
      <c r="E18" s="136">
        <f t="shared" si="0"/>
        <v>0</v>
      </c>
      <c r="F18" s="137"/>
      <c r="G18" s="131">
        <f t="shared" si="1"/>
        <v>0</v>
      </c>
      <c r="H18" s="132"/>
      <c r="I18" s="97">
        <f t="shared" si="2"/>
        <v>0</v>
      </c>
      <c r="J18" s="122">
        <f t="shared" si="3"/>
        <v>0</v>
      </c>
      <c r="K18" s="122"/>
      <c r="L18" s="97">
        <f t="shared" si="4"/>
        <v>0</v>
      </c>
    </row>
    <row r="19" spans="1:12" ht="18" customHeight="1" thickTop="1">
      <c r="A19" s="36" t="s">
        <v>1</v>
      </c>
      <c r="B19" s="99"/>
      <c r="C19" s="37">
        <v>1</v>
      </c>
      <c r="D19" s="102"/>
      <c r="E19" s="138">
        <f t="shared" si="0"/>
        <v>0</v>
      </c>
      <c r="F19" s="139"/>
      <c r="G19" s="138">
        <f t="shared" si="1"/>
        <v>0</v>
      </c>
      <c r="H19" s="140"/>
      <c r="I19" s="38">
        <f t="shared" si="2"/>
        <v>0</v>
      </c>
      <c r="J19" s="123">
        <f t="shared" si="3"/>
        <v>0</v>
      </c>
      <c r="K19" s="123"/>
      <c r="L19" s="38">
        <f t="shared" si="4"/>
        <v>0</v>
      </c>
    </row>
    <row r="20" spans="1:12" ht="18" customHeight="1">
      <c r="A20" s="141"/>
      <c r="B20" s="142"/>
      <c r="C20" s="33">
        <v>2</v>
      </c>
      <c r="D20" s="100"/>
      <c r="E20" s="127">
        <f t="shared" si="0"/>
        <v>0</v>
      </c>
      <c r="F20" s="128"/>
      <c r="G20" s="127">
        <f t="shared" si="1"/>
        <v>0</v>
      </c>
      <c r="H20" s="135"/>
      <c r="I20" s="34">
        <f t="shared" si="2"/>
        <v>0</v>
      </c>
      <c r="J20" s="124">
        <f t="shared" si="3"/>
        <v>0</v>
      </c>
      <c r="K20" s="124"/>
      <c r="L20" s="34">
        <f t="shared" si="4"/>
        <v>0</v>
      </c>
    </row>
    <row r="21" spans="1:12" ht="18" customHeight="1" thickBot="1">
      <c r="A21" s="35" t="s">
        <v>39</v>
      </c>
      <c r="B21" s="57"/>
      <c r="C21" s="22">
        <v>3</v>
      </c>
      <c r="D21" s="101"/>
      <c r="E21" s="136">
        <f t="shared" si="0"/>
        <v>0</v>
      </c>
      <c r="F21" s="137"/>
      <c r="G21" s="131">
        <f t="shared" si="1"/>
        <v>0</v>
      </c>
      <c r="H21" s="132"/>
      <c r="I21" s="97">
        <f t="shared" si="2"/>
        <v>0</v>
      </c>
      <c r="J21" s="122">
        <f t="shared" si="3"/>
        <v>0</v>
      </c>
      <c r="K21" s="122"/>
      <c r="L21" s="97">
        <f t="shared" si="4"/>
        <v>0</v>
      </c>
    </row>
    <row r="22" spans="1:12" ht="18" customHeight="1" thickTop="1">
      <c r="A22" s="36" t="s">
        <v>1</v>
      </c>
      <c r="B22" s="99"/>
      <c r="C22" s="37">
        <v>1</v>
      </c>
      <c r="D22" s="102"/>
      <c r="E22" s="138">
        <f t="shared" si="0"/>
        <v>0</v>
      </c>
      <c r="F22" s="139"/>
      <c r="G22" s="138">
        <f t="shared" si="1"/>
        <v>0</v>
      </c>
      <c r="H22" s="140"/>
      <c r="I22" s="38">
        <f t="shared" si="2"/>
        <v>0</v>
      </c>
      <c r="J22" s="123">
        <f t="shared" si="3"/>
        <v>0</v>
      </c>
      <c r="K22" s="123"/>
      <c r="L22" s="38">
        <f t="shared" si="4"/>
        <v>0</v>
      </c>
    </row>
    <row r="23" spans="1:12" ht="18" customHeight="1">
      <c r="A23" s="141"/>
      <c r="B23" s="142"/>
      <c r="C23" s="33">
        <v>2</v>
      </c>
      <c r="D23" s="100"/>
      <c r="E23" s="127">
        <f t="shared" si="0"/>
        <v>0</v>
      </c>
      <c r="F23" s="128"/>
      <c r="G23" s="127">
        <f t="shared" si="1"/>
        <v>0</v>
      </c>
      <c r="H23" s="135"/>
      <c r="I23" s="34">
        <f t="shared" si="2"/>
        <v>0</v>
      </c>
      <c r="J23" s="124">
        <f t="shared" si="3"/>
        <v>0</v>
      </c>
      <c r="K23" s="124"/>
      <c r="L23" s="34">
        <f t="shared" si="4"/>
        <v>0</v>
      </c>
    </row>
    <row r="24" spans="1:12" ht="18" customHeight="1" thickBot="1">
      <c r="A24" s="35" t="s">
        <v>39</v>
      </c>
      <c r="B24" s="57"/>
      <c r="C24" s="22">
        <v>3</v>
      </c>
      <c r="D24" s="101"/>
      <c r="E24" s="136">
        <f t="shared" si="0"/>
        <v>0</v>
      </c>
      <c r="F24" s="137"/>
      <c r="G24" s="131">
        <f t="shared" si="1"/>
        <v>0</v>
      </c>
      <c r="H24" s="132"/>
      <c r="I24" s="97">
        <f t="shared" si="2"/>
        <v>0</v>
      </c>
      <c r="J24" s="122">
        <f t="shared" si="3"/>
        <v>0</v>
      </c>
      <c r="K24" s="122"/>
      <c r="L24" s="97">
        <f t="shared" si="4"/>
        <v>0</v>
      </c>
    </row>
    <row r="25" spans="1:12" ht="18" customHeight="1" thickTop="1">
      <c r="A25" s="36" t="s">
        <v>1</v>
      </c>
      <c r="B25" s="99"/>
      <c r="C25" s="37">
        <v>1</v>
      </c>
      <c r="D25" s="102"/>
      <c r="E25" s="138">
        <f t="shared" si="0"/>
        <v>0</v>
      </c>
      <c r="F25" s="139"/>
      <c r="G25" s="138">
        <f t="shared" si="1"/>
        <v>0</v>
      </c>
      <c r="H25" s="140"/>
      <c r="I25" s="38">
        <f t="shared" si="2"/>
        <v>0</v>
      </c>
      <c r="J25" s="123">
        <f t="shared" si="3"/>
        <v>0</v>
      </c>
      <c r="K25" s="123"/>
      <c r="L25" s="38">
        <f t="shared" si="4"/>
        <v>0</v>
      </c>
    </row>
    <row r="26" spans="1:12" ht="18" customHeight="1">
      <c r="A26" s="141"/>
      <c r="B26" s="142"/>
      <c r="C26" s="33">
        <v>2</v>
      </c>
      <c r="D26" s="100"/>
      <c r="E26" s="127">
        <f t="shared" si="0"/>
        <v>0</v>
      </c>
      <c r="F26" s="128"/>
      <c r="G26" s="127">
        <f t="shared" si="1"/>
        <v>0</v>
      </c>
      <c r="H26" s="135"/>
      <c r="I26" s="34">
        <f t="shared" si="2"/>
        <v>0</v>
      </c>
      <c r="J26" s="124">
        <f t="shared" si="3"/>
        <v>0</v>
      </c>
      <c r="K26" s="124"/>
      <c r="L26" s="34">
        <f t="shared" si="4"/>
        <v>0</v>
      </c>
    </row>
    <row r="27" spans="1:12" ht="18" customHeight="1" thickBot="1">
      <c r="A27" s="35" t="s">
        <v>39</v>
      </c>
      <c r="B27" s="57"/>
      <c r="C27" s="33">
        <v>3</v>
      </c>
      <c r="D27" s="100"/>
      <c r="E27" s="127">
        <f t="shared" si="0"/>
        <v>0</v>
      </c>
      <c r="F27" s="128"/>
      <c r="G27" s="131">
        <f t="shared" si="1"/>
        <v>0</v>
      </c>
      <c r="H27" s="132"/>
      <c r="I27" s="34">
        <f t="shared" si="2"/>
        <v>0</v>
      </c>
      <c r="J27" s="124">
        <f t="shared" si="3"/>
        <v>0</v>
      </c>
      <c r="K27" s="124"/>
      <c r="L27" s="34">
        <f t="shared" si="4"/>
        <v>0</v>
      </c>
    </row>
    <row r="28" spans="1:12" ht="18" customHeight="1" thickTop="1">
      <c r="A28" s="133"/>
      <c r="B28" s="134"/>
      <c r="C28" s="39" t="s">
        <v>3</v>
      </c>
      <c r="D28" s="38">
        <f>SUM(D10:D27)</f>
        <v>0</v>
      </c>
      <c r="E28" s="123">
        <f>SUM(E10:F27)</f>
        <v>0</v>
      </c>
      <c r="F28" s="123"/>
      <c r="G28" s="123">
        <f>SUM(G10:G27)</f>
        <v>0</v>
      </c>
      <c r="H28" s="123"/>
      <c r="I28" s="38">
        <f>SUM(I10:I27)</f>
        <v>0</v>
      </c>
      <c r="J28" s="123">
        <f>SUM(J10:J27)</f>
        <v>0</v>
      </c>
      <c r="K28" s="123"/>
      <c r="L28" s="38">
        <f>SUM(L10:L27)</f>
        <v>0</v>
      </c>
    </row>
    <row r="29" spans="1:12" ht="13.5">
      <c r="A29" s="40" t="s">
        <v>40</v>
      </c>
      <c r="B29" s="41"/>
      <c r="C29" s="42"/>
      <c r="D29" s="42"/>
      <c r="E29" s="42"/>
      <c r="F29" s="42"/>
      <c r="G29" s="42"/>
      <c r="H29" s="42"/>
      <c r="I29" s="42"/>
      <c r="J29" s="42"/>
      <c r="K29" s="42"/>
      <c r="L29" s="43"/>
    </row>
    <row r="30" spans="1:12" ht="13.5">
      <c r="A30" s="44" t="s">
        <v>87</v>
      </c>
      <c r="B30" s="45"/>
      <c r="C30" s="46"/>
      <c r="D30" s="46"/>
      <c r="E30" s="46"/>
      <c r="F30" s="46"/>
      <c r="G30" s="46"/>
      <c r="H30" s="46"/>
      <c r="I30" s="46"/>
      <c r="J30" s="46"/>
      <c r="K30" s="47"/>
      <c r="L30" s="48"/>
    </row>
    <row r="31" spans="1:12" ht="12.75" customHeight="1">
      <c r="A31" s="49" t="s">
        <v>41</v>
      </c>
      <c r="B31" s="50"/>
      <c r="C31" s="49" t="s">
        <v>42</v>
      </c>
      <c r="D31" s="50"/>
      <c r="E31" s="50"/>
      <c r="F31" s="51"/>
      <c r="G31" s="50" t="s">
        <v>43</v>
      </c>
      <c r="H31" s="50"/>
      <c r="I31" s="51"/>
      <c r="J31" s="50" t="s">
        <v>44</v>
      </c>
      <c r="L31" s="53" t="s">
        <v>45</v>
      </c>
    </row>
    <row r="32" spans="1:12" ht="17.25" customHeight="1">
      <c r="A32" s="125"/>
      <c r="B32" s="114"/>
      <c r="C32" s="60"/>
      <c r="D32" s="129"/>
      <c r="E32" s="129"/>
      <c r="F32" s="130"/>
      <c r="G32" s="125"/>
      <c r="H32" s="126"/>
      <c r="I32" s="114"/>
      <c r="J32" s="113"/>
      <c r="K32" s="114"/>
      <c r="L32" s="54" t="s">
        <v>46</v>
      </c>
    </row>
    <row r="33" spans="1:12" ht="21" customHeight="1">
      <c r="A33" s="58"/>
      <c r="B33" s="59"/>
      <c r="C33" s="58"/>
      <c r="D33" s="120"/>
      <c r="E33" s="120"/>
      <c r="F33" s="121"/>
      <c r="G33" s="117"/>
      <c r="H33" s="118"/>
      <c r="I33" s="119"/>
      <c r="J33" s="115"/>
      <c r="K33" s="116"/>
      <c r="L33" s="55"/>
    </row>
    <row r="35" ht="12.75">
      <c r="L35" s="46" t="s">
        <v>82</v>
      </c>
    </row>
  </sheetData>
  <sheetProtection sheet="1" objects="1" scenarios="1" formatCells="0"/>
  <mergeCells count="97">
    <mergeCell ref="J33:K33"/>
    <mergeCell ref="G33:I33"/>
    <mergeCell ref="D33:F33"/>
    <mergeCell ref="A32:B32"/>
    <mergeCell ref="G32:I32"/>
    <mergeCell ref="D32:F32"/>
    <mergeCell ref="J32:K32"/>
    <mergeCell ref="J24:K24"/>
    <mergeCell ref="J25:K25"/>
    <mergeCell ref="E24:F24"/>
    <mergeCell ref="G24:H24"/>
    <mergeCell ref="G25:H25"/>
    <mergeCell ref="E25:F25"/>
    <mergeCell ref="A28:B28"/>
    <mergeCell ref="J26:K26"/>
    <mergeCell ref="J27:K27"/>
    <mergeCell ref="J28:K28"/>
    <mergeCell ref="G26:H26"/>
    <mergeCell ref="G28:H28"/>
    <mergeCell ref="E26:F26"/>
    <mergeCell ref="E27:F27"/>
    <mergeCell ref="E28:F28"/>
    <mergeCell ref="G27:H27"/>
    <mergeCell ref="J20:K20"/>
    <mergeCell ref="J21:K21"/>
    <mergeCell ref="J22:K22"/>
    <mergeCell ref="J23:K23"/>
    <mergeCell ref="J16:K16"/>
    <mergeCell ref="J17:K17"/>
    <mergeCell ref="J18:K18"/>
    <mergeCell ref="J19:K19"/>
    <mergeCell ref="G22:H22"/>
    <mergeCell ref="G23:H23"/>
    <mergeCell ref="G18:H18"/>
    <mergeCell ref="G19:H19"/>
    <mergeCell ref="G20:H20"/>
    <mergeCell ref="G21:H21"/>
    <mergeCell ref="G12:H12"/>
    <mergeCell ref="G13:H13"/>
    <mergeCell ref="G14:H14"/>
    <mergeCell ref="G15:H15"/>
    <mergeCell ref="J12:K12"/>
    <mergeCell ref="J13:K13"/>
    <mergeCell ref="J14:K14"/>
    <mergeCell ref="J15:K15"/>
    <mergeCell ref="G16:H16"/>
    <mergeCell ref="G17:H17"/>
    <mergeCell ref="E20:F20"/>
    <mergeCell ref="E21:F21"/>
    <mergeCell ref="E22:F22"/>
    <mergeCell ref="E23:F23"/>
    <mergeCell ref="E16:F16"/>
    <mergeCell ref="E17:F17"/>
    <mergeCell ref="E18:F18"/>
    <mergeCell ref="E19:F19"/>
    <mergeCell ref="E12:F12"/>
    <mergeCell ref="E13:F13"/>
    <mergeCell ref="E14:F14"/>
    <mergeCell ref="E15:F15"/>
    <mergeCell ref="A17:B17"/>
    <mergeCell ref="A20:B20"/>
    <mergeCell ref="A23:B23"/>
    <mergeCell ref="A26:B26"/>
    <mergeCell ref="A14:B14"/>
    <mergeCell ref="A6:B6"/>
    <mergeCell ref="A9:B9"/>
    <mergeCell ref="A7:B8"/>
    <mergeCell ref="D3:D4"/>
    <mergeCell ref="A5:F5"/>
    <mergeCell ref="J9:K9"/>
    <mergeCell ref="A11:B11"/>
    <mergeCell ref="E10:F10"/>
    <mergeCell ref="E11:F11"/>
    <mergeCell ref="J10:K10"/>
    <mergeCell ref="J11:K11"/>
    <mergeCell ref="G10:H10"/>
    <mergeCell ref="G11:H11"/>
    <mergeCell ref="I2:J2"/>
    <mergeCell ref="J6:K6"/>
    <mergeCell ref="K2:L2"/>
    <mergeCell ref="K3:L3"/>
    <mergeCell ref="K4:L4"/>
    <mergeCell ref="C2:G2"/>
    <mergeCell ref="G3:G4"/>
    <mergeCell ref="G6:H6"/>
    <mergeCell ref="H3:J3"/>
    <mergeCell ref="H4:I4"/>
    <mergeCell ref="K5:L5"/>
    <mergeCell ref="J7:K7"/>
    <mergeCell ref="J8:K8"/>
    <mergeCell ref="E7:F7"/>
    <mergeCell ref="E8:F8"/>
    <mergeCell ref="E9:F9"/>
    <mergeCell ref="G7:H7"/>
    <mergeCell ref="G8:H8"/>
    <mergeCell ref="H5:I5"/>
    <mergeCell ref="G9:H9"/>
  </mergeCells>
  <printOptions/>
  <pageMargins left="0.25" right="0.25" top="0.4" bottom="0.25" header="0" footer="0"/>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J23"/>
  <sheetViews>
    <sheetView zoomScalePageLayoutView="0" workbookViewId="0" topLeftCell="A5">
      <selection activeCell="E8" sqref="E8"/>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83" t="s">
        <v>50</v>
      </c>
      <c r="B1" s="183"/>
      <c r="C1" s="183"/>
      <c r="D1" s="183"/>
      <c r="E1" s="183"/>
      <c r="F1" s="183"/>
      <c r="G1" s="183"/>
      <c r="H1" s="183"/>
      <c r="I1" s="183"/>
      <c r="J1" s="183"/>
    </row>
    <row r="2" spans="1:10" ht="22.5" customHeight="1">
      <c r="A2" s="197" t="s">
        <v>85</v>
      </c>
      <c r="B2" s="186"/>
      <c r="C2" s="186"/>
      <c r="D2" s="186"/>
      <c r="E2" s="186"/>
      <c r="F2" s="186"/>
      <c r="G2" s="186"/>
      <c r="H2" s="61"/>
      <c r="I2" s="193" t="s">
        <v>68</v>
      </c>
      <c r="J2" s="194"/>
    </row>
    <row r="3" spans="1:10" ht="22.5" customHeight="1">
      <c r="A3" s="191" t="s">
        <v>86</v>
      </c>
      <c r="B3" s="192"/>
      <c r="C3" s="192"/>
      <c r="D3" s="192"/>
      <c r="E3" s="192"/>
      <c r="F3" s="192"/>
      <c r="G3" s="192"/>
      <c r="H3" s="62"/>
      <c r="I3" s="195"/>
      <c r="J3" s="196"/>
    </row>
    <row r="4" spans="1:10" ht="30" customHeight="1">
      <c r="A4" s="64" t="s">
        <v>51</v>
      </c>
      <c r="B4" s="65">
        <f>'1st QTR (4)'!G28</f>
        <v>0</v>
      </c>
      <c r="C4" s="186" t="s">
        <v>64</v>
      </c>
      <c r="D4" s="96">
        <v>0.062</v>
      </c>
      <c r="E4" s="66"/>
      <c r="F4" s="188" t="s">
        <v>0</v>
      </c>
      <c r="G4" s="184">
        <f>ROUND(B4*D4,2)</f>
        <v>0</v>
      </c>
      <c r="H4" s="69"/>
      <c r="I4" s="70"/>
      <c r="J4" s="189" t="s">
        <v>72</v>
      </c>
    </row>
    <row r="5" spans="1:10" ht="30" customHeight="1">
      <c r="A5" s="72"/>
      <c r="B5" s="73" t="s">
        <v>70</v>
      </c>
      <c r="C5" s="187"/>
      <c r="D5" s="73" t="s">
        <v>65</v>
      </c>
      <c r="E5" s="73"/>
      <c r="F5" s="151"/>
      <c r="G5" s="185"/>
      <c r="H5" s="74"/>
      <c r="I5" s="75"/>
      <c r="J5" s="190"/>
    </row>
    <row r="6" spans="1:10" ht="30" customHeight="1">
      <c r="A6" s="64" t="s">
        <v>52</v>
      </c>
      <c r="B6" s="65">
        <f>'1st QTR (4)'!D28</f>
        <v>0</v>
      </c>
      <c r="C6" s="186" t="s">
        <v>64</v>
      </c>
      <c r="D6" s="95">
        <v>0.0145</v>
      </c>
      <c r="E6" s="66"/>
      <c r="F6" s="188" t="s">
        <v>0</v>
      </c>
      <c r="G6" s="184">
        <f>ROUND(B6*D6,2)</f>
        <v>0</v>
      </c>
      <c r="H6" s="69"/>
      <c r="I6" s="70"/>
      <c r="J6" s="189" t="s">
        <v>73</v>
      </c>
    </row>
    <row r="7" spans="1:10" ht="30" customHeight="1">
      <c r="A7" s="72"/>
      <c r="B7" s="73" t="s">
        <v>60</v>
      </c>
      <c r="C7" s="187"/>
      <c r="D7" s="73" t="s">
        <v>66</v>
      </c>
      <c r="E7" s="73"/>
      <c r="F7" s="151"/>
      <c r="G7" s="185"/>
      <c r="H7" s="74"/>
      <c r="I7" s="75"/>
      <c r="J7" s="190"/>
    </row>
    <row r="8" spans="1:10" ht="30" customHeight="1">
      <c r="A8" s="64" t="s">
        <v>53</v>
      </c>
      <c r="B8" s="65">
        <f>'1st QTR (4)'!J28</f>
        <v>0</v>
      </c>
      <c r="C8" s="186" t="s">
        <v>64</v>
      </c>
      <c r="D8" s="95">
        <v>0.131</v>
      </c>
      <c r="E8" s="66"/>
      <c r="F8" s="188" t="s">
        <v>0</v>
      </c>
      <c r="G8" s="184">
        <f>ROUND(B8*D8,2)</f>
        <v>0</v>
      </c>
      <c r="H8" s="69"/>
      <c r="I8" s="70"/>
      <c r="J8" s="189" t="s">
        <v>74</v>
      </c>
    </row>
    <row r="9" spans="1:10" ht="30" customHeight="1">
      <c r="A9" s="72"/>
      <c r="B9" s="73" t="s">
        <v>69</v>
      </c>
      <c r="C9" s="187"/>
      <c r="D9" s="73" t="s">
        <v>67</v>
      </c>
      <c r="E9" s="73"/>
      <c r="F9" s="151"/>
      <c r="G9" s="185"/>
      <c r="H9" s="74"/>
      <c r="I9" s="75"/>
      <c r="J9" s="190"/>
    </row>
    <row r="10" spans="1:10" ht="60" customHeight="1">
      <c r="A10" s="67" t="s">
        <v>54</v>
      </c>
      <c r="B10" s="76" t="s">
        <v>61</v>
      </c>
      <c r="C10" s="66"/>
      <c r="D10" s="14"/>
      <c r="E10" s="66"/>
      <c r="F10" s="67" t="s">
        <v>0</v>
      </c>
      <c r="G10" s="68">
        <f>'1st QTR (4)'!I28</f>
        <v>0</v>
      </c>
      <c r="H10" s="69"/>
      <c r="I10" s="77"/>
      <c r="J10" s="71" t="s">
        <v>75</v>
      </c>
    </row>
    <row r="11" spans="1:10" ht="60" customHeight="1">
      <c r="A11" s="78" t="s">
        <v>55</v>
      </c>
      <c r="B11" s="79" t="s">
        <v>62</v>
      </c>
      <c r="C11" s="80"/>
      <c r="D11" s="81"/>
      <c r="E11" s="80"/>
      <c r="F11" s="78" t="s">
        <v>0</v>
      </c>
      <c r="G11" s="82">
        <f>'1st QTR (4)'!E28</f>
        <v>0</v>
      </c>
      <c r="H11" s="83"/>
      <c r="I11" s="84"/>
      <c r="J11" s="85" t="s">
        <v>76</v>
      </c>
    </row>
    <row r="12" spans="1:10" ht="60" customHeight="1">
      <c r="A12" s="78" t="s">
        <v>56</v>
      </c>
      <c r="B12" s="79" t="s">
        <v>63</v>
      </c>
      <c r="C12" s="80"/>
      <c r="D12" s="81"/>
      <c r="E12" s="80"/>
      <c r="F12" s="78" t="s">
        <v>0</v>
      </c>
      <c r="G12" s="82">
        <f>'1st QTR (4)'!L28</f>
        <v>0</v>
      </c>
      <c r="H12" s="83"/>
      <c r="I12" s="84"/>
      <c r="J12" s="85" t="s">
        <v>77</v>
      </c>
    </row>
    <row r="13" spans="1:10" ht="30" customHeight="1">
      <c r="A13" s="64" t="s">
        <v>57</v>
      </c>
      <c r="B13" s="86" t="s">
        <v>83</v>
      </c>
      <c r="C13" s="66"/>
      <c r="D13" s="66"/>
      <c r="E13" s="66"/>
      <c r="F13" s="188" t="s">
        <v>0</v>
      </c>
      <c r="G13" s="184">
        <f>SUM(G4:G12)</f>
        <v>0</v>
      </c>
      <c r="H13" s="69"/>
      <c r="I13" s="87"/>
      <c r="J13" s="189" t="s">
        <v>78</v>
      </c>
    </row>
    <row r="14" spans="1:10" ht="30" customHeight="1">
      <c r="A14" s="88"/>
      <c r="B14" s="89" t="s">
        <v>58</v>
      </c>
      <c r="C14" s="90"/>
      <c r="D14" s="90"/>
      <c r="E14" s="90"/>
      <c r="F14" s="195"/>
      <c r="G14" s="199"/>
      <c r="H14" s="91"/>
      <c r="I14" s="63"/>
      <c r="J14" s="198"/>
    </row>
    <row r="15" spans="1:10" ht="24.75" customHeight="1">
      <c r="A15" s="86" t="s">
        <v>84</v>
      </c>
      <c r="B15" s="86"/>
      <c r="C15" s="66"/>
      <c r="D15" s="66"/>
      <c r="E15" s="66"/>
      <c r="F15" s="66"/>
      <c r="G15" s="66"/>
      <c r="H15" s="66"/>
      <c r="I15" s="66"/>
      <c r="J15" s="66"/>
    </row>
    <row r="16" spans="1:10" ht="22.5" customHeight="1">
      <c r="A16" s="73" t="s">
        <v>71</v>
      </c>
      <c r="B16" s="2"/>
      <c r="C16" s="2"/>
      <c r="D16" s="2"/>
      <c r="E16" s="2"/>
      <c r="F16" s="2"/>
      <c r="G16" s="2"/>
      <c r="H16" s="2"/>
      <c r="I16" s="2"/>
      <c r="J16" s="2"/>
    </row>
    <row r="17" spans="1:10" ht="22.5" customHeight="1">
      <c r="A17" s="73"/>
      <c r="B17" s="2"/>
      <c r="C17" s="2"/>
      <c r="D17" s="2"/>
      <c r="E17" s="2"/>
      <c r="F17" s="2"/>
      <c r="G17" s="2"/>
      <c r="H17" s="2"/>
      <c r="I17" s="2"/>
      <c r="J17" s="2"/>
    </row>
    <row r="18" spans="1:10" ht="22.5" customHeight="1">
      <c r="A18" s="73"/>
      <c r="B18" s="2"/>
      <c r="C18" s="2"/>
      <c r="D18" s="2"/>
      <c r="E18" s="2"/>
      <c r="F18" s="2"/>
      <c r="G18" s="2"/>
      <c r="H18" s="2"/>
      <c r="I18" s="2"/>
      <c r="J18" s="2"/>
    </row>
    <row r="19" spans="1:10" ht="54" customHeight="1">
      <c r="A19" s="92" t="s">
        <v>59</v>
      </c>
      <c r="B19" s="92"/>
      <c r="C19" s="92"/>
      <c r="D19" s="92"/>
      <c r="E19" s="92"/>
      <c r="F19" s="92"/>
      <c r="G19" s="92"/>
      <c r="H19" s="92"/>
      <c r="I19" s="92"/>
      <c r="J19" s="92"/>
    </row>
    <row r="20" spans="1:10" ht="15">
      <c r="A20" s="2"/>
      <c r="B20" s="2"/>
      <c r="C20" s="2"/>
      <c r="D20" s="2"/>
      <c r="E20" s="2"/>
      <c r="F20" s="2"/>
      <c r="G20" s="2"/>
      <c r="H20" s="2"/>
      <c r="I20" s="2"/>
      <c r="J20" s="2"/>
    </row>
    <row r="23" ht="15">
      <c r="J23" s="93" t="s">
        <v>82</v>
      </c>
    </row>
  </sheetData>
  <sheetProtection sheet="1" objects="1" scenarios="1" formatCells="0"/>
  <mergeCells count="19">
    <mergeCell ref="A1:J1"/>
    <mergeCell ref="G8:G9"/>
    <mergeCell ref="C4:C5"/>
    <mergeCell ref="C6:C7"/>
    <mergeCell ref="C8:C9"/>
    <mergeCell ref="F4:F5"/>
    <mergeCell ref="J4:J5"/>
    <mergeCell ref="J6:J7"/>
    <mergeCell ref="A3:G3"/>
    <mergeCell ref="I2:J3"/>
    <mergeCell ref="F13:F14"/>
    <mergeCell ref="G13:G14"/>
    <mergeCell ref="J13:J14"/>
    <mergeCell ref="J8:J9"/>
    <mergeCell ref="F8:F9"/>
    <mergeCell ref="A2:G2"/>
    <mergeCell ref="G6:G7"/>
    <mergeCell ref="G4:G5"/>
    <mergeCell ref="F6:F7"/>
  </mergeCells>
  <printOptions/>
  <pageMargins left="0.5" right="0.5" top="0.75" bottom="0.25"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TCU</dc:creator>
  <cp:keywords/>
  <dc:description/>
  <cp:lastModifiedBy>Blakley, Kris</cp:lastModifiedBy>
  <cp:lastPrinted>2010-01-11T15:35:35Z</cp:lastPrinted>
  <dcterms:created xsi:type="dcterms:W3CDTF">1998-09-16T18:26:16Z</dcterms:created>
  <dcterms:modified xsi:type="dcterms:W3CDTF">2020-02-04T19:42:25Z</dcterms:modified>
  <cp:category/>
  <cp:version/>
  <cp:contentType/>
  <cp:contentStatus/>
</cp:coreProperties>
</file>